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6E5E00-6F67-4146-AC7C-EB74BA9CAF83}" xr6:coauthVersionLast="47" xr6:coauthVersionMax="47" xr10:uidLastSave="{00000000-0000-0000-0000-000000000000}"/>
  <bookViews>
    <workbookView xWindow="19080" yWindow="-120" windowWidth="27045" windowHeight="16440" tabRatio="500" xr2:uid="{00000000-000D-0000-FFFF-FFFF00000000}"/>
  </bookViews>
  <sheets>
    <sheet name="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37" i="1" l="1"/>
  <c r="AH37" i="1"/>
  <c r="AF37" i="1"/>
  <c r="AI65" i="1" l="1"/>
  <c r="AH65" i="1"/>
  <c r="AG65" i="1"/>
  <c r="AF65" i="1"/>
  <c r="Q64" i="1"/>
  <c r="P64" i="1"/>
  <c r="O64" i="1"/>
  <c r="N64" i="1"/>
  <c r="AI51" i="1"/>
  <c r="AH51" i="1"/>
  <c r="AF51" i="1"/>
  <c r="Q51" i="1"/>
  <c r="P51" i="1"/>
  <c r="N51" i="1"/>
  <c r="P37" i="1"/>
  <c r="N37" i="1"/>
  <c r="AI23" i="1"/>
  <c r="AH23" i="1"/>
  <c r="AG23" i="1"/>
  <c r="AF23" i="1"/>
  <c r="Q23" i="1"/>
  <c r="P23" i="1"/>
  <c r="O23" i="1"/>
  <c r="N23" i="1"/>
</calcChain>
</file>

<file path=xl/sharedStrings.xml><?xml version="1.0" encoding="utf-8"?>
<sst xmlns="http://schemas.openxmlformats.org/spreadsheetml/2006/main" count="473" uniqueCount="297">
  <si>
    <t>FAKÜLTE/MYO/ENSTİTÜ</t>
  </si>
  <si>
    <t>Mühendislik Fakültesi</t>
  </si>
  <si>
    <t>BÖLÜMÜ/PROGRAMI</t>
  </si>
  <si>
    <t>Enerji Sistemleri Mühendisliği Bölümü/Enerji Sistemleri Mühendisliği Programı</t>
  </si>
  <si>
    <t>1. SINIF</t>
  </si>
  <si>
    <t>1. YARIYIL (GÜZ)</t>
  </si>
  <si>
    <t>2. YARIYIL  (BAHAR)</t>
  </si>
  <si>
    <t>KODU</t>
  </si>
  <si>
    <t>DERSİN ADI</t>
  </si>
  <si>
    <t>Z/S</t>
  </si>
  <si>
    <t>T</t>
  </si>
  <si>
    <t>U</t>
  </si>
  <si>
    <t>K</t>
  </si>
  <si>
    <t>AKTS</t>
  </si>
  <si>
    <t>TDB 101</t>
  </si>
  <si>
    <t>Türk Dili 1</t>
  </si>
  <si>
    <t>Z</t>
  </si>
  <si>
    <t>TDB 102</t>
  </si>
  <si>
    <t>Türk Dili 2</t>
  </si>
  <si>
    <t>MAT 101</t>
  </si>
  <si>
    <t xml:space="preserve">Matematik 1 </t>
  </si>
  <si>
    <t>MAT 102</t>
  </si>
  <si>
    <t>Matematik 2</t>
  </si>
  <si>
    <t>FZK 103</t>
  </si>
  <si>
    <t xml:space="preserve">Fizik 1 </t>
  </si>
  <si>
    <t>FZK 104</t>
  </si>
  <si>
    <t xml:space="preserve">Fizik 2 </t>
  </si>
  <si>
    <t>FZK 105</t>
  </si>
  <si>
    <t>Fizik  Laboratuvarı 1</t>
  </si>
  <si>
    <t>FZK 106</t>
  </si>
  <si>
    <t>Fizik Laboratuvarı 2</t>
  </si>
  <si>
    <t>KMY 103</t>
  </si>
  <si>
    <t xml:space="preserve">Genel Kimya </t>
  </si>
  <si>
    <t>MAT 104</t>
  </si>
  <si>
    <t xml:space="preserve">Lineer Cebir   </t>
  </si>
  <si>
    <t>KMY 105</t>
  </si>
  <si>
    <t xml:space="preserve">Genel Kimya Laboratuvarı </t>
  </si>
  <si>
    <t>RES 102</t>
  </si>
  <si>
    <t xml:space="preserve">Teknik Resim ve Bilgisayar Uygulamaları </t>
  </si>
  <si>
    <t>ESM 103</t>
  </si>
  <si>
    <t>Araştırma Yöntemleri</t>
  </si>
  <si>
    <t>ISG 102</t>
  </si>
  <si>
    <t xml:space="preserve">İş Sağlığı ve Güvenliği 2     </t>
  </si>
  <si>
    <t>ESM 101</t>
  </si>
  <si>
    <t xml:space="preserve">Enerji Sistemleri Mühendisliğine Giriş </t>
  </si>
  <si>
    <t>ESM 104</t>
  </si>
  <si>
    <t xml:space="preserve">Enerji Kaynakları </t>
  </si>
  <si>
    <t>ISG 101</t>
  </si>
  <si>
    <t>İş Sağlığı ve Güvenliği 1</t>
  </si>
  <si>
    <t>AİB 102</t>
  </si>
  <si>
    <t xml:space="preserve">Atatürk İlkeleri ve İnkılap Tarihi 2 </t>
  </si>
  <si>
    <t>AİB 101</t>
  </si>
  <si>
    <t xml:space="preserve">Atatürk İlkeleri ve İnkılap Tarihi 1 </t>
  </si>
  <si>
    <t>YDB 102</t>
  </si>
  <si>
    <t xml:space="preserve">Yabancı Dil 2 </t>
  </si>
  <si>
    <t>YDB 101</t>
  </si>
  <si>
    <t xml:space="preserve">Yabancı Dil 1 </t>
  </si>
  <si>
    <t xml:space="preserve">1. Yarıyılda Alınması Gereken AKTS Toplamı </t>
  </si>
  <si>
    <t xml:space="preserve">2. Yarıyılda Alınması Gereken AKTS Toplamı </t>
  </si>
  <si>
    <t>2. SINIF</t>
  </si>
  <si>
    <t>3. YARIYIL (GÜZ)</t>
  </si>
  <si>
    <t>4. YARIYIL  (BAHAR)</t>
  </si>
  <si>
    <t>MAT 201</t>
  </si>
  <si>
    <t xml:space="preserve">Diferansiyel Denklemler </t>
  </si>
  <si>
    <t>ESM 202</t>
  </si>
  <si>
    <t>Akışkanlar Mekaniği</t>
  </si>
  <si>
    <t>ESM 201</t>
  </si>
  <si>
    <t xml:space="preserve">Termodinamik 1 </t>
  </si>
  <si>
    <t>ESM 204</t>
  </si>
  <si>
    <t>Termodinamik 2</t>
  </si>
  <si>
    <t>ESM 203</t>
  </si>
  <si>
    <t>Elektrik Devreleri</t>
  </si>
  <si>
    <t>ESM 206</t>
  </si>
  <si>
    <t>Malzeme Bilgisi</t>
  </si>
  <si>
    <t>ESM 205</t>
  </si>
  <si>
    <t xml:space="preserve">Mühendislik Mekaniği </t>
  </si>
  <si>
    <t>ESM 210</t>
  </si>
  <si>
    <t>Elektromekanik Enerji Dönüşümü</t>
  </si>
  <si>
    <t>ESM 213</t>
  </si>
  <si>
    <t>Bilgisayar Programlama</t>
  </si>
  <si>
    <t>ESM 208</t>
  </si>
  <si>
    <t>Numerik Analiz</t>
  </si>
  <si>
    <t>YDB 201</t>
  </si>
  <si>
    <t>ESM 212</t>
  </si>
  <si>
    <t xml:space="preserve">İstatistik </t>
  </si>
  <si>
    <t>ESM ***</t>
  </si>
  <si>
    <t xml:space="preserve">Temel Mühendislik Seçmeli Ders 1 </t>
  </si>
  <si>
    <t>S</t>
  </si>
  <si>
    <t>ÜSD ***</t>
  </si>
  <si>
    <t>Üniversite Seçmeli Ders 1</t>
  </si>
  <si>
    <t xml:space="preserve">Temel Mühendislik Seçmeli Ders 2 </t>
  </si>
  <si>
    <t xml:space="preserve">3. Yarıyılda Alınması Gereken AKTS Toplamı </t>
  </si>
  <si>
    <t>Üniversite Seçmeli Ders 2</t>
  </si>
  <si>
    <t xml:space="preserve">4. Yarıyılda Alınması Gereken AKTS Toplamı </t>
  </si>
  <si>
    <t>3. SINIF</t>
  </si>
  <si>
    <t>5. YARIYIL (GÜZ)</t>
  </si>
  <si>
    <t>6. YARIYIL  (BAHAR)</t>
  </si>
  <si>
    <t>ESM 323</t>
  </si>
  <si>
    <t>Kütle ve Enerji Denklikleri</t>
  </si>
  <si>
    <t>ESM 308</t>
  </si>
  <si>
    <t>Termoekonomik Analiz ve Optimizasyon</t>
  </si>
  <si>
    <t>ESM 301</t>
  </si>
  <si>
    <t>Isı ve Kütle Transferi</t>
  </si>
  <si>
    <t xml:space="preserve">Z </t>
  </si>
  <si>
    <t>ESM 321</t>
  </si>
  <si>
    <t>Elektrik Makinaları</t>
  </si>
  <si>
    <t>ESM 305</t>
  </si>
  <si>
    <t>Turbo Makinalar</t>
  </si>
  <si>
    <t>ESM 306</t>
  </si>
  <si>
    <t>Mühendislik Ekonomisi</t>
  </si>
  <si>
    <t>ESM 325</t>
  </si>
  <si>
    <t>ESM 318</t>
  </si>
  <si>
    <t>Enerji Üretim ve İletimi</t>
  </si>
  <si>
    <t>ESM 324</t>
  </si>
  <si>
    <t>Yakıtlar ve Yanma</t>
  </si>
  <si>
    <t xml:space="preserve">Teknik Seçmeli Ders 1 </t>
  </si>
  <si>
    <t xml:space="preserve">Teknik Seçmeli Ders 2 </t>
  </si>
  <si>
    <t xml:space="preserve">Teknik Seçmeli Ders 3 </t>
  </si>
  <si>
    <t>Teknik Seçmeli Ders 5</t>
  </si>
  <si>
    <t>STJ 301</t>
  </si>
  <si>
    <t>Staj 1</t>
  </si>
  <si>
    <t>STJ 302</t>
  </si>
  <si>
    <t>Staj 2</t>
  </si>
  <si>
    <t xml:space="preserve">5. Yarıyılda Alınması Gereken AKTS Toplamı </t>
  </si>
  <si>
    <t xml:space="preserve">6. Yarıyılda Alınması Gereken AKTS Toplamı </t>
  </si>
  <si>
    <t>4. SINIF</t>
  </si>
  <si>
    <t>7. YARIYIL (GÜZ)</t>
  </si>
  <si>
    <t>8. YARIYIL  (BAHAR)</t>
  </si>
  <si>
    <t>ESM 401</t>
  </si>
  <si>
    <t>Enerji Sistemleri Laboratuvarı 1</t>
  </si>
  <si>
    <t>ESM 402</t>
  </si>
  <si>
    <t>Enerji Sistemleri Laboratuvarı 2</t>
  </si>
  <si>
    <t>ESM 411</t>
  </si>
  <si>
    <t xml:space="preserve">Enerji Mühendisliği Projesi </t>
  </si>
  <si>
    <t>MUH 402</t>
  </si>
  <si>
    <t>Girişimcilik</t>
  </si>
  <si>
    <t>ESM 403</t>
  </si>
  <si>
    <t xml:space="preserve">Enerji ve Çevre </t>
  </si>
  <si>
    <t>ESM 432</t>
  </si>
  <si>
    <t>Enerji Verimliliği</t>
  </si>
  <si>
    <t>Teknik Seçmeli Ders 6</t>
  </si>
  <si>
    <t>ESM 492</t>
  </si>
  <si>
    <t xml:space="preserve">Bitirme Tezi </t>
  </si>
  <si>
    <t>Teknik Seçmeli Ders 7</t>
  </si>
  <si>
    <t>Teknik Seçmeli Ders 10</t>
  </si>
  <si>
    <t>Teknik Seçmeli Ders 8</t>
  </si>
  <si>
    <t>Teknik Seçmeli Ders 11</t>
  </si>
  <si>
    <t>Teknik Seçmeli Ders 9</t>
  </si>
  <si>
    <t>Teknik Seçmeli Ders 12</t>
  </si>
  <si>
    <t>STJ 401</t>
  </si>
  <si>
    <t>Staj 3</t>
  </si>
  <si>
    <t>Teknik Seçmeli Ders 13</t>
  </si>
  <si>
    <t xml:space="preserve">7. Yarıyılda Alınması Gereken AKTS Toplamı </t>
  </si>
  <si>
    <t>STJ 402</t>
  </si>
  <si>
    <t>Staj 4</t>
  </si>
  <si>
    <t xml:space="preserve">8. Yarıyılda Alınması Gereken AKTS Toplamı </t>
  </si>
  <si>
    <r>
      <rPr>
        <sz val="10"/>
        <color rgb="FF000000"/>
        <rFont val="Cambria"/>
        <family val="1"/>
        <charset val="162"/>
      </rPr>
      <t xml:space="preserve">Tüm yıllar için </t>
    </r>
    <r>
      <rPr>
        <b/>
        <sz val="10"/>
        <color rgb="FF000000"/>
        <rFont val="Cambria"/>
        <family val="1"/>
        <charset val="162"/>
      </rPr>
      <t>Tüm Derslerden</t>
    </r>
    <r>
      <rPr>
        <sz val="10"/>
        <color rgb="FF000000"/>
        <rFont val="Cambria"/>
        <family val="1"/>
        <charset val="162"/>
      </rPr>
      <t xml:space="preserve"> alınması gereken toplam AKTS kredisi</t>
    </r>
  </si>
  <si>
    <t>3. YARIYILI SEÇMELİ DERSLERİ</t>
  </si>
  <si>
    <t>4. YARIYILI SEÇMELİ DERSLERİ</t>
  </si>
  <si>
    <t>ESM 215</t>
  </si>
  <si>
    <t>Deneysel Tasarım Yöntemleri</t>
  </si>
  <si>
    <t>ESM 218</t>
  </si>
  <si>
    <t>Bilgisayar Destekli Elektronik Bilgisi</t>
  </si>
  <si>
    <t>ESM 217</t>
  </si>
  <si>
    <t>Enstrümental Analiz</t>
  </si>
  <si>
    <t>ESM 222</t>
  </si>
  <si>
    <t xml:space="preserve">Organik Kimya </t>
  </si>
  <si>
    <t>ESM 224</t>
  </si>
  <si>
    <t xml:space="preserve">Makine Elemanları </t>
  </si>
  <si>
    <t>ESM 221</t>
  </si>
  <si>
    <t>Bilgisayar Destekli Teknik Resim</t>
  </si>
  <si>
    <t>ESM 226</t>
  </si>
  <si>
    <t>Elektrik Devreleri ve Uygulamaları</t>
  </si>
  <si>
    <t>ESM 223</t>
  </si>
  <si>
    <t>Mühendislikte Programlama Dilleri</t>
  </si>
  <si>
    <t>ESM 228</t>
  </si>
  <si>
    <t>Çevresel Güvenlik ve Enerji Güvenliği</t>
  </si>
  <si>
    <t>ESM 225</t>
  </si>
  <si>
    <t>Yarı İletken Teknolojileri ve Uygulamaları</t>
  </si>
  <si>
    <t>5. YARIYILI SEÇMELİ DERSLERİ</t>
  </si>
  <si>
    <t>6. YARIYILI SEÇMELİ DERSLERİ</t>
  </si>
  <si>
    <t>ESM 309</t>
  </si>
  <si>
    <t>Elektrik Enerji Sistemlerinde Bilgisayar Uyg.</t>
  </si>
  <si>
    <t>ESM 310</t>
  </si>
  <si>
    <t xml:space="preserve">Pompalar ve Kompresörler </t>
  </si>
  <si>
    <t>ESM 311</t>
  </si>
  <si>
    <t>Petrol ve Doğalgaz Teknolojisi</t>
  </si>
  <si>
    <t>ESM 312</t>
  </si>
  <si>
    <t>Güç Elektroniği</t>
  </si>
  <si>
    <t>ESM 313</t>
  </si>
  <si>
    <t xml:space="preserve">Hidrolik ve Pnömatik </t>
  </si>
  <si>
    <t>ESM 314</t>
  </si>
  <si>
    <t>Isı Değiştiricileri</t>
  </si>
  <si>
    <t>ESM 315</t>
  </si>
  <si>
    <t>Biyoyakıt Teknolojisi</t>
  </si>
  <si>
    <t>ESM 316</t>
  </si>
  <si>
    <t>Mühendislik Sistemlerinin Modellenmesi</t>
  </si>
  <si>
    <t>ESM 317</t>
  </si>
  <si>
    <t>Rüzgar Enerji Santralleri (RES)</t>
  </si>
  <si>
    <t>ESM 322</t>
  </si>
  <si>
    <t>Jeotermal Enerji Santralleri</t>
  </si>
  <si>
    <t>ESM 319</t>
  </si>
  <si>
    <t>Uygulamalı Akışkanlar Mekaniği</t>
  </si>
  <si>
    <t>ESM 320</t>
  </si>
  <si>
    <t>Hidrojen Teknolojileri</t>
  </si>
  <si>
    <t>ESM 307</t>
  </si>
  <si>
    <t>Termik Santraller</t>
  </si>
  <si>
    <t xml:space="preserve">Güneş Enerji Teknolojileri </t>
  </si>
  <si>
    <t xml:space="preserve">Elektromanyetik Sistemler </t>
  </si>
  <si>
    <t>ESM 329</t>
  </si>
  <si>
    <t xml:space="preserve">Temiz Kömür Teknolojileri </t>
  </si>
  <si>
    <t>ESM 331</t>
  </si>
  <si>
    <t xml:space="preserve">Hidroelektrik Santraller </t>
  </si>
  <si>
    <t>7. YARIYILI SEÇMELİ DERSLERİ</t>
  </si>
  <si>
    <t>8. YARIYILI SEÇMELİ DERSLERİ</t>
  </si>
  <si>
    <t>ESM 415</t>
  </si>
  <si>
    <t>Hava Kirliliği ve Kontrolü</t>
  </si>
  <si>
    <t>ESM 404</t>
  </si>
  <si>
    <t xml:space="preserve">Enerji Politikaları </t>
  </si>
  <si>
    <t>ESM 409</t>
  </si>
  <si>
    <t xml:space="preserve">Enerji Ormancılığı </t>
  </si>
  <si>
    <t>ESM 408</t>
  </si>
  <si>
    <t>Karbon Ekonomisi ve Karbon Piyasası</t>
  </si>
  <si>
    <t>ESM 423</t>
  </si>
  <si>
    <t xml:space="preserve">Yakıt Pilleri </t>
  </si>
  <si>
    <t>ESM 410</t>
  </si>
  <si>
    <t xml:space="preserve">Enerji Hukuku ve Elektrik Piyasası </t>
  </si>
  <si>
    <t>ESM 433</t>
  </si>
  <si>
    <t>Malzeme Seçimi</t>
  </si>
  <si>
    <t>ESM 424</t>
  </si>
  <si>
    <t xml:space="preserve">Biyogaz Tesis Tasarımı </t>
  </si>
  <si>
    <t>ESM 431</t>
  </si>
  <si>
    <t>Tasarım ve Simülasyon</t>
  </si>
  <si>
    <t>ESM 406</t>
  </si>
  <si>
    <t>Elektrik Enerji Sistemlerinin Kontrolü</t>
  </si>
  <si>
    <t>ESM 435</t>
  </si>
  <si>
    <t xml:space="preserve">Enerji Sistemlerinde Temel İşlemler </t>
  </si>
  <si>
    <t>ESM 412</t>
  </si>
  <si>
    <t>Proses Kontrol</t>
  </si>
  <si>
    <t>ESM 437</t>
  </si>
  <si>
    <t xml:space="preserve">Gaz ve Buhar Türbinleri </t>
  </si>
  <si>
    <t>ESM 414</t>
  </si>
  <si>
    <t>Yüksek Gerilim Tekniği</t>
  </si>
  <si>
    <t>KYS 401</t>
  </si>
  <si>
    <t xml:space="preserve">Kalite Yönetim Sistemleri </t>
  </si>
  <si>
    <t>ESM 416</t>
  </si>
  <si>
    <t>Binalarda Enerji Verimliliği</t>
  </si>
  <si>
    <t xml:space="preserve">İklim Değişikliği ve Enerji </t>
  </si>
  <si>
    <t>ESM 418</t>
  </si>
  <si>
    <t xml:space="preserve">Fabrika Organizasyonu </t>
  </si>
  <si>
    <t>ESM 407</t>
  </si>
  <si>
    <t>Hibrit Elektrik Enerji Sistemleri</t>
  </si>
  <si>
    <t>ESM 420</t>
  </si>
  <si>
    <t xml:space="preserve">Kurutma Teknikleri </t>
  </si>
  <si>
    <t>ESM 417</t>
  </si>
  <si>
    <t>Doğalgaz Tesisatı</t>
  </si>
  <si>
    <t>ESM 422</t>
  </si>
  <si>
    <t>Elektrik Enerji Kalitesi</t>
  </si>
  <si>
    <t>ESM 419</t>
  </si>
  <si>
    <t>Yalıtım Teknikleri</t>
  </si>
  <si>
    <t>ESM 428</t>
  </si>
  <si>
    <t>Fotovoltaik Hücre Teknolojileri</t>
  </si>
  <si>
    <t>ESM 421</t>
  </si>
  <si>
    <t>Nükleer Enerji Teknolojileri</t>
  </si>
  <si>
    <t>ESM 425</t>
  </si>
  <si>
    <t>Kojenerasyon ve Trijenerasyon</t>
  </si>
  <si>
    <t>Enerji Sektöründe Nanoteknoloji Uygulamaları</t>
  </si>
  <si>
    <t>ESM 427</t>
  </si>
  <si>
    <t xml:space="preserve">Isı Pompaları </t>
  </si>
  <si>
    <t>ESM 444</t>
  </si>
  <si>
    <t>Enerji Sistemleri ve Yapay Zeka Optimizasyonu</t>
  </si>
  <si>
    <t>ESM 429</t>
  </si>
  <si>
    <t xml:space="preserve">Enerji Projelerinin Fizibilite Analizi </t>
  </si>
  <si>
    <t>NOT</t>
  </si>
  <si>
    <t xml:space="preserve">* Kredi, ulusal kredi değerini ifade etmekte olup bir dersin teorik saati + 1/2 uygulama saati toplamına eşittir.  </t>
  </si>
  <si>
    <r>
      <rPr>
        <sz val="10"/>
        <color rgb="FF000000"/>
        <rFont val="Cambria"/>
        <family val="1"/>
        <charset val="162"/>
      </rPr>
      <t xml:space="preserve">* Bölüm Seçmeli ve Bölüm Dışı Seçmeli havuzların </t>
    </r>
    <r>
      <rPr>
        <i/>
        <sz val="10"/>
        <color rgb="FF000000"/>
        <rFont val="Cambria"/>
        <family val="1"/>
        <charset val="162"/>
      </rPr>
      <t>"Dersin Kodu"</t>
    </r>
    <r>
      <rPr>
        <sz val="10"/>
        <color rgb="FF000000"/>
        <rFont val="Cambria"/>
        <family val="1"/>
        <charset val="162"/>
      </rPr>
      <t xml:space="preserve"> hanesi boş olmalıdır.</t>
    </r>
  </si>
  <si>
    <t>Kısaltmalar</t>
  </si>
  <si>
    <r>
      <rPr>
        <b/>
        <sz val="10"/>
        <color rgb="FF002060"/>
        <rFont val="Cambria"/>
        <family val="1"/>
        <charset val="162"/>
      </rPr>
      <t>Z/S:</t>
    </r>
    <r>
      <rPr>
        <sz val="10"/>
        <color rgb="FF000000"/>
        <rFont val="Cambria"/>
        <family val="1"/>
        <charset val="162"/>
      </rPr>
      <t xml:space="preserve"> Zorunlu/Seçmeli, </t>
    </r>
    <r>
      <rPr>
        <b/>
        <sz val="10"/>
        <color rgb="FF002060"/>
        <rFont val="Cambria"/>
        <family val="1"/>
        <charset val="162"/>
      </rPr>
      <t>T:</t>
    </r>
    <r>
      <rPr>
        <sz val="10"/>
        <color rgb="FF000000"/>
        <rFont val="Cambria"/>
        <family val="1"/>
        <charset val="162"/>
      </rPr>
      <t xml:space="preserve"> Teorik, </t>
    </r>
    <r>
      <rPr>
        <b/>
        <sz val="10"/>
        <color rgb="FF002060"/>
        <rFont val="Cambria"/>
        <family val="1"/>
        <charset val="162"/>
      </rPr>
      <t>U:</t>
    </r>
    <r>
      <rPr>
        <sz val="10"/>
        <color rgb="FF000000"/>
        <rFont val="Cambria"/>
        <family val="1"/>
        <charset val="162"/>
      </rPr>
      <t xml:space="preserve"> Uygulama, </t>
    </r>
    <r>
      <rPr>
        <b/>
        <sz val="10"/>
        <color rgb="FF002060"/>
        <rFont val="Cambria"/>
        <family val="1"/>
        <charset val="162"/>
      </rPr>
      <t xml:space="preserve">K: </t>
    </r>
    <r>
      <rPr>
        <sz val="10"/>
        <color rgb="FF000000"/>
        <rFont val="Cambria"/>
        <family val="1"/>
        <charset val="162"/>
      </rPr>
      <t xml:space="preserve">Kredi, </t>
    </r>
    <r>
      <rPr>
        <b/>
        <sz val="10"/>
        <color rgb="FF002060"/>
        <rFont val="Cambria"/>
        <family val="1"/>
        <charset val="162"/>
      </rPr>
      <t xml:space="preserve">AKTS: </t>
    </r>
    <r>
      <rPr>
        <sz val="10"/>
        <color rgb="FF000000"/>
        <rFont val="Cambria"/>
        <family val="1"/>
        <charset val="162"/>
      </rPr>
      <t>Avrupa Kredi Transfer Sistemi</t>
    </r>
  </si>
  <si>
    <t>Yabancı Dil 3</t>
  </si>
  <si>
    <t>Ölçme Tekniği</t>
  </si>
  <si>
    <t>Teknik Seçmeli Ders 14</t>
  </si>
  <si>
    <t xml:space="preserve">İklimlendirme Sistemleri </t>
  </si>
  <si>
    <t>ESM 340</t>
  </si>
  <si>
    <t>Nükleer Atık Yönetimi</t>
  </si>
  <si>
    <t>ESM 450</t>
  </si>
  <si>
    <t>ESM 453</t>
  </si>
  <si>
    <t>İçten Yanmalı Motorlar</t>
  </si>
  <si>
    <t>Üretim Teknolojileri</t>
  </si>
  <si>
    <t>Teknik İngilizce</t>
  </si>
  <si>
    <t>ESM 220</t>
  </si>
  <si>
    <t>ESM 303</t>
  </si>
  <si>
    <t xml:space="preserve">Teknik Seçmeli Ders 4 </t>
  </si>
  <si>
    <t>Nükleer Reaktör Güvenliği</t>
  </si>
  <si>
    <t>ESM 446</t>
  </si>
  <si>
    <t>2024/2025 EĞİTİM-ÖĞRETİM YILI ÖĞRETİM PLANI</t>
  </si>
  <si>
    <t>Kariyer Planlama</t>
  </si>
  <si>
    <t>KRY102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</si>
</sst>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0"/>
      <color rgb="FF000000"/>
      <name val="Cambria"/>
      <family val="1"/>
      <charset val="162"/>
    </font>
    <font>
      <b/>
      <sz val="10"/>
      <color rgb="FF000000"/>
      <name val="Cambria"/>
      <family val="1"/>
      <charset val="162"/>
    </font>
    <font>
      <b/>
      <sz val="10"/>
      <color rgb="FFC00000"/>
      <name val="Cambria"/>
      <family val="1"/>
      <charset val="162"/>
    </font>
    <font>
      <sz val="10"/>
      <color rgb="FF000000"/>
      <name val="Cambria"/>
      <family val="1"/>
      <charset val="1"/>
    </font>
    <font>
      <sz val="10"/>
      <color rgb="FF002060"/>
      <name val="Cambria"/>
      <family val="1"/>
      <charset val="1"/>
    </font>
    <font>
      <i/>
      <sz val="10"/>
      <color rgb="FF00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E5CA"/>
      </patternFill>
    </fill>
    <fill>
      <patternFill patternType="solid">
        <fgColor theme="0"/>
        <b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5CA"/>
      <rgbColor rgb="FFCCFFFF"/>
      <rgbColor rgb="FF660066"/>
      <rgbColor rgb="FFFF8080"/>
      <rgbColor rgb="FF0066CC"/>
      <rgbColor rgb="FFDF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9360</xdr:rowOff>
    </xdr:from>
    <xdr:to>
      <xdr:col>2</xdr:col>
      <xdr:colOff>266400</xdr:colOff>
      <xdr:row>5</xdr:row>
      <xdr:rowOff>10080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9360"/>
          <a:ext cx="857880" cy="924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20"/>
  <sheetViews>
    <sheetView showGridLines="0" tabSelected="1" zoomScale="110" zoomScaleNormal="110" workbookViewId="0">
      <selection activeCell="AM37" sqref="AM37"/>
    </sheetView>
  </sheetViews>
  <sheetFormatPr defaultRowHeight="15" x14ac:dyDescent="0.25"/>
  <cols>
    <col min="1" max="12" width="4.28515625" style="1" customWidth="1"/>
    <col min="13" max="16" width="4.28515625" style="2" customWidth="1"/>
    <col min="17" max="17" width="5.7109375" style="2" customWidth="1"/>
    <col min="18" max="30" width="4.28515625" style="1" customWidth="1"/>
    <col min="31" max="33" width="4.28515625" style="2" customWidth="1"/>
    <col min="34" max="34" width="4.85546875" style="2" customWidth="1"/>
    <col min="35" max="35" width="5.7109375" style="2" customWidth="1"/>
    <col min="36" max="38" width="4.28515625" style="1" customWidth="1"/>
    <col min="39" max="1025" width="9.140625" style="1" customWidth="1"/>
  </cols>
  <sheetData>
    <row r="1" spans="1:35" ht="14.25" customHeight="1" x14ac:dyDescent="0.25">
      <c r="A1" s="3"/>
      <c r="B1" s="3"/>
      <c r="C1" s="77" t="s">
        <v>294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4.25" customHeight="1" x14ac:dyDescent="0.25">
      <c r="A2" s="3"/>
      <c r="B2" s="3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1:35" ht="14.25" customHeight="1" x14ac:dyDescent="0.25">
      <c r="A3" s="3"/>
      <c r="B3" s="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</row>
    <row r="4" spans="1:35" ht="15" customHeight="1" x14ac:dyDescent="0.25">
      <c r="A4" s="3"/>
      <c r="B4" s="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</row>
    <row r="5" spans="1:35" ht="15" customHeight="1" x14ac:dyDescent="0.25">
      <c r="A5" s="4"/>
      <c r="B5" s="4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</row>
    <row r="6" spans="1:35" s="5" customFormat="1" ht="12.75" x14ac:dyDescent="0.2">
      <c r="A6" s="63" t="s">
        <v>0</v>
      </c>
      <c r="B6" s="63"/>
      <c r="C6" s="63"/>
      <c r="D6" s="63"/>
      <c r="E6" s="63"/>
      <c r="F6" s="63"/>
      <c r="G6" s="64" t="s">
        <v>1</v>
      </c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</row>
    <row r="7" spans="1:35" s="5" customFormat="1" ht="12.75" x14ac:dyDescent="0.2">
      <c r="A7" s="63" t="s">
        <v>2</v>
      </c>
      <c r="B7" s="63"/>
      <c r="C7" s="63"/>
      <c r="D7" s="63"/>
      <c r="E7" s="63"/>
      <c r="F7" s="63"/>
      <c r="G7" s="64" t="s">
        <v>3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</row>
    <row r="8" spans="1:35" s="5" customFormat="1" ht="12.75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35" s="5" customFormat="1" ht="12.75" x14ac:dyDescent="0.2">
      <c r="A9" s="75" t="s">
        <v>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spans="1:35" s="8" customFormat="1" ht="12.75" x14ac:dyDescent="0.25">
      <c r="A10" s="50" t="s">
        <v>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68"/>
      <c r="S10" s="50" t="s">
        <v>6</v>
      </c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</row>
    <row r="11" spans="1:35" s="9" customFormat="1" ht="12.75" x14ac:dyDescent="0.25">
      <c r="A11" s="50" t="s">
        <v>7</v>
      </c>
      <c r="B11" s="50"/>
      <c r="C11" s="40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7" t="s">
        <v>9</v>
      </c>
      <c r="N11" s="7" t="s">
        <v>10</v>
      </c>
      <c r="O11" s="7" t="s">
        <v>11</v>
      </c>
      <c r="P11" s="7" t="s">
        <v>12</v>
      </c>
      <c r="Q11" s="7" t="s">
        <v>13</v>
      </c>
      <c r="R11" s="68"/>
      <c r="S11" s="50" t="s">
        <v>7</v>
      </c>
      <c r="T11" s="50"/>
      <c r="U11" s="40" t="s">
        <v>8</v>
      </c>
      <c r="V11" s="40"/>
      <c r="W11" s="40"/>
      <c r="X11" s="40"/>
      <c r="Y11" s="40"/>
      <c r="Z11" s="40"/>
      <c r="AA11" s="40"/>
      <c r="AB11" s="40"/>
      <c r="AC11" s="40"/>
      <c r="AD11" s="40"/>
      <c r="AE11" s="7" t="s">
        <v>9</v>
      </c>
      <c r="AF11" s="7" t="s">
        <v>10</v>
      </c>
      <c r="AG11" s="7" t="s">
        <v>11</v>
      </c>
      <c r="AH11" s="7" t="s">
        <v>12</v>
      </c>
      <c r="AI11" s="7" t="s">
        <v>13</v>
      </c>
    </row>
    <row r="12" spans="1:35" s="8" customFormat="1" ht="12.75" x14ac:dyDescent="0.2">
      <c r="A12" s="41" t="s">
        <v>14</v>
      </c>
      <c r="B12" s="41"/>
      <c r="C12" s="42" t="s">
        <v>15</v>
      </c>
      <c r="D12" s="42"/>
      <c r="E12" s="42"/>
      <c r="F12" s="42"/>
      <c r="G12" s="42"/>
      <c r="H12" s="42"/>
      <c r="I12" s="42"/>
      <c r="J12" s="42"/>
      <c r="K12" s="42"/>
      <c r="L12" s="42"/>
      <c r="M12" s="11" t="s">
        <v>16</v>
      </c>
      <c r="N12" s="6">
        <v>2</v>
      </c>
      <c r="O12" s="6">
        <v>0</v>
      </c>
      <c r="P12" s="6">
        <v>0</v>
      </c>
      <c r="Q12" s="12">
        <v>2</v>
      </c>
      <c r="R12" s="68"/>
      <c r="S12" s="41" t="s">
        <v>17</v>
      </c>
      <c r="T12" s="41"/>
      <c r="U12" s="42" t="s">
        <v>18</v>
      </c>
      <c r="V12" s="42"/>
      <c r="W12" s="42"/>
      <c r="X12" s="42"/>
      <c r="Y12" s="42"/>
      <c r="Z12" s="42"/>
      <c r="AA12" s="42"/>
      <c r="AB12" s="42"/>
      <c r="AC12" s="42"/>
      <c r="AD12" s="42"/>
      <c r="AE12" s="11" t="s">
        <v>16</v>
      </c>
      <c r="AF12" s="6">
        <v>2</v>
      </c>
      <c r="AG12" s="6">
        <v>0</v>
      </c>
      <c r="AH12" s="6">
        <v>0</v>
      </c>
      <c r="AI12" s="12">
        <v>2</v>
      </c>
    </row>
    <row r="13" spans="1:35" s="8" customFormat="1" ht="12.75" x14ac:dyDescent="0.2">
      <c r="A13" s="41" t="s">
        <v>19</v>
      </c>
      <c r="B13" s="41"/>
      <c r="C13" s="42" t="s">
        <v>20</v>
      </c>
      <c r="D13" s="42"/>
      <c r="E13" s="42"/>
      <c r="F13" s="42"/>
      <c r="G13" s="42"/>
      <c r="H13" s="42"/>
      <c r="I13" s="42"/>
      <c r="J13" s="42"/>
      <c r="K13" s="42"/>
      <c r="L13" s="42"/>
      <c r="M13" s="11" t="s">
        <v>16</v>
      </c>
      <c r="N13" s="6">
        <v>4</v>
      </c>
      <c r="O13" s="6">
        <v>0</v>
      </c>
      <c r="P13" s="6">
        <v>4</v>
      </c>
      <c r="Q13" s="12">
        <v>5</v>
      </c>
      <c r="R13" s="68"/>
      <c r="S13" s="41" t="s">
        <v>21</v>
      </c>
      <c r="T13" s="41"/>
      <c r="U13" s="42" t="s">
        <v>22</v>
      </c>
      <c r="V13" s="42"/>
      <c r="W13" s="42"/>
      <c r="X13" s="42"/>
      <c r="Y13" s="42"/>
      <c r="Z13" s="42"/>
      <c r="AA13" s="42"/>
      <c r="AB13" s="42"/>
      <c r="AC13" s="42"/>
      <c r="AD13" s="42"/>
      <c r="AE13" s="11" t="s">
        <v>16</v>
      </c>
      <c r="AF13" s="6">
        <v>4</v>
      </c>
      <c r="AG13" s="6">
        <v>0</v>
      </c>
      <c r="AH13" s="6">
        <v>4</v>
      </c>
      <c r="AI13" s="12">
        <v>5</v>
      </c>
    </row>
    <row r="14" spans="1:35" s="8" customFormat="1" ht="12.75" x14ac:dyDescent="0.2">
      <c r="A14" s="41" t="s">
        <v>23</v>
      </c>
      <c r="B14" s="41"/>
      <c r="C14" s="42" t="s">
        <v>24</v>
      </c>
      <c r="D14" s="42"/>
      <c r="E14" s="42"/>
      <c r="F14" s="42"/>
      <c r="G14" s="42"/>
      <c r="H14" s="42"/>
      <c r="I14" s="42"/>
      <c r="J14" s="42"/>
      <c r="K14" s="42"/>
      <c r="L14" s="42"/>
      <c r="M14" s="11" t="s">
        <v>16</v>
      </c>
      <c r="N14" s="6">
        <v>4</v>
      </c>
      <c r="O14" s="6">
        <v>0</v>
      </c>
      <c r="P14" s="6">
        <v>4</v>
      </c>
      <c r="Q14" s="12">
        <v>4</v>
      </c>
      <c r="R14" s="68"/>
      <c r="S14" s="41" t="s">
        <v>25</v>
      </c>
      <c r="T14" s="41"/>
      <c r="U14" s="42" t="s">
        <v>26</v>
      </c>
      <c r="V14" s="42"/>
      <c r="W14" s="42"/>
      <c r="X14" s="42"/>
      <c r="Y14" s="42"/>
      <c r="Z14" s="42"/>
      <c r="AA14" s="42"/>
      <c r="AB14" s="42"/>
      <c r="AC14" s="42"/>
      <c r="AD14" s="42"/>
      <c r="AE14" s="11" t="s">
        <v>16</v>
      </c>
      <c r="AF14" s="6">
        <v>4</v>
      </c>
      <c r="AG14" s="6">
        <v>0</v>
      </c>
      <c r="AH14" s="6">
        <v>4</v>
      </c>
      <c r="AI14" s="12">
        <v>4</v>
      </c>
    </row>
    <row r="15" spans="1:35" s="8" customFormat="1" ht="12.75" x14ac:dyDescent="0.2">
      <c r="A15" s="41" t="s">
        <v>27</v>
      </c>
      <c r="B15" s="41"/>
      <c r="C15" s="42" t="s">
        <v>28</v>
      </c>
      <c r="D15" s="42"/>
      <c r="E15" s="42"/>
      <c r="F15" s="42"/>
      <c r="G15" s="42"/>
      <c r="H15" s="42"/>
      <c r="I15" s="42"/>
      <c r="J15" s="42"/>
      <c r="K15" s="42"/>
      <c r="L15" s="42"/>
      <c r="M15" s="11" t="s">
        <v>16</v>
      </c>
      <c r="N15" s="6">
        <v>0</v>
      </c>
      <c r="O15" s="6">
        <v>2</v>
      </c>
      <c r="P15" s="6">
        <v>1</v>
      </c>
      <c r="Q15" s="12">
        <v>2</v>
      </c>
      <c r="R15" s="68"/>
      <c r="S15" s="41" t="s">
        <v>29</v>
      </c>
      <c r="T15" s="41"/>
      <c r="U15" s="42" t="s">
        <v>30</v>
      </c>
      <c r="V15" s="42"/>
      <c r="W15" s="42"/>
      <c r="X15" s="42"/>
      <c r="Y15" s="42"/>
      <c r="Z15" s="42"/>
      <c r="AA15" s="42"/>
      <c r="AB15" s="42"/>
      <c r="AC15" s="42"/>
      <c r="AD15" s="42"/>
      <c r="AE15" s="11" t="s">
        <v>16</v>
      </c>
      <c r="AF15" s="6">
        <v>0</v>
      </c>
      <c r="AG15" s="6">
        <v>2</v>
      </c>
      <c r="AH15" s="6">
        <v>1</v>
      </c>
      <c r="AI15" s="12">
        <v>2</v>
      </c>
    </row>
    <row r="16" spans="1:35" s="8" customFormat="1" ht="12.75" x14ac:dyDescent="0.2">
      <c r="A16" s="41" t="s">
        <v>31</v>
      </c>
      <c r="B16" s="41"/>
      <c r="C16" s="42" t="s">
        <v>32</v>
      </c>
      <c r="D16" s="42"/>
      <c r="E16" s="42"/>
      <c r="F16" s="42"/>
      <c r="G16" s="42"/>
      <c r="H16" s="42"/>
      <c r="I16" s="42"/>
      <c r="J16" s="42"/>
      <c r="K16" s="42"/>
      <c r="L16" s="42"/>
      <c r="M16" s="11" t="s">
        <v>16</v>
      </c>
      <c r="N16" s="6">
        <v>4</v>
      </c>
      <c r="O16" s="6">
        <v>0</v>
      </c>
      <c r="P16" s="6">
        <v>4</v>
      </c>
      <c r="Q16" s="12">
        <v>4</v>
      </c>
      <c r="R16" s="68"/>
      <c r="S16" s="41" t="s">
        <v>33</v>
      </c>
      <c r="T16" s="41"/>
      <c r="U16" s="69" t="s">
        <v>34</v>
      </c>
      <c r="V16" s="69"/>
      <c r="W16" s="69"/>
      <c r="X16" s="69"/>
      <c r="Y16" s="69"/>
      <c r="Z16" s="69"/>
      <c r="AA16" s="69"/>
      <c r="AB16" s="69"/>
      <c r="AC16" s="69"/>
      <c r="AD16" s="69"/>
      <c r="AE16" s="11" t="s">
        <v>16</v>
      </c>
      <c r="AF16" s="6">
        <v>3</v>
      </c>
      <c r="AG16" s="6">
        <v>0</v>
      </c>
      <c r="AH16" s="6">
        <v>3</v>
      </c>
      <c r="AI16" s="12">
        <v>4</v>
      </c>
    </row>
    <row r="17" spans="1:38" s="8" customFormat="1" ht="12.75" x14ac:dyDescent="0.2">
      <c r="A17" s="41" t="s">
        <v>35</v>
      </c>
      <c r="B17" s="41"/>
      <c r="C17" s="42" t="s">
        <v>36</v>
      </c>
      <c r="D17" s="42"/>
      <c r="E17" s="42"/>
      <c r="F17" s="42"/>
      <c r="G17" s="42"/>
      <c r="H17" s="42"/>
      <c r="I17" s="42"/>
      <c r="J17" s="42"/>
      <c r="K17" s="42"/>
      <c r="L17" s="42"/>
      <c r="M17" s="11" t="s">
        <v>16</v>
      </c>
      <c r="N17" s="6">
        <v>0</v>
      </c>
      <c r="O17" s="6">
        <v>2</v>
      </c>
      <c r="P17" s="6">
        <v>1</v>
      </c>
      <c r="Q17" s="12">
        <v>2</v>
      </c>
      <c r="R17" s="68"/>
      <c r="S17" s="41" t="s">
        <v>37</v>
      </c>
      <c r="T17" s="41"/>
      <c r="U17" s="42" t="s">
        <v>38</v>
      </c>
      <c r="V17" s="42"/>
      <c r="W17" s="42"/>
      <c r="X17" s="42"/>
      <c r="Y17" s="42"/>
      <c r="Z17" s="42"/>
      <c r="AA17" s="42"/>
      <c r="AB17" s="42"/>
      <c r="AC17" s="42"/>
      <c r="AD17" s="42"/>
      <c r="AE17" s="11" t="s">
        <v>16</v>
      </c>
      <c r="AF17" s="6">
        <v>2</v>
      </c>
      <c r="AG17" s="6">
        <v>2</v>
      </c>
      <c r="AH17" s="6">
        <v>3</v>
      </c>
      <c r="AI17" s="12">
        <v>4</v>
      </c>
    </row>
    <row r="18" spans="1:38" s="8" customFormat="1" ht="12.75" x14ac:dyDescent="0.2">
      <c r="A18" s="41" t="s">
        <v>39</v>
      </c>
      <c r="B18" s="41"/>
      <c r="C18" s="69" t="s">
        <v>40</v>
      </c>
      <c r="D18" s="69"/>
      <c r="E18" s="69"/>
      <c r="F18" s="69"/>
      <c r="G18" s="69"/>
      <c r="H18" s="69"/>
      <c r="I18" s="69"/>
      <c r="J18" s="69"/>
      <c r="K18" s="69"/>
      <c r="L18" s="69"/>
      <c r="M18" s="11" t="s">
        <v>16</v>
      </c>
      <c r="N18" s="6">
        <v>2</v>
      </c>
      <c r="O18" s="6">
        <v>0</v>
      </c>
      <c r="P18" s="6">
        <v>2</v>
      </c>
      <c r="Q18" s="12">
        <v>2</v>
      </c>
      <c r="R18" s="68"/>
      <c r="S18" s="41" t="s">
        <v>41</v>
      </c>
      <c r="T18" s="41"/>
      <c r="U18" s="69" t="s">
        <v>42</v>
      </c>
      <c r="V18" s="69"/>
      <c r="W18" s="69"/>
      <c r="X18" s="69"/>
      <c r="Y18" s="69"/>
      <c r="Z18" s="69"/>
      <c r="AA18" s="69"/>
      <c r="AB18" s="69"/>
      <c r="AC18" s="69"/>
      <c r="AD18" s="69"/>
      <c r="AE18" s="11" t="s">
        <v>16</v>
      </c>
      <c r="AF18" s="6">
        <v>2</v>
      </c>
      <c r="AG18" s="6">
        <v>0</v>
      </c>
      <c r="AH18" s="6">
        <v>2</v>
      </c>
      <c r="AI18" s="12">
        <v>2</v>
      </c>
    </row>
    <row r="19" spans="1:38" s="8" customFormat="1" ht="12.75" x14ac:dyDescent="0.2">
      <c r="A19" s="41" t="s">
        <v>43</v>
      </c>
      <c r="B19" s="41"/>
      <c r="C19" s="42" t="s">
        <v>44</v>
      </c>
      <c r="D19" s="42"/>
      <c r="E19" s="42"/>
      <c r="F19" s="42"/>
      <c r="G19" s="42"/>
      <c r="H19" s="42"/>
      <c r="I19" s="42"/>
      <c r="J19" s="42"/>
      <c r="K19" s="42"/>
      <c r="L19" s="42"/>
      <c r="M19" s="11" t="s">
        <v>16</v>
      </c>
      <c r="N19" s="6">
        <v>2</v>
      </c>
      <c r="O19" s="6">
        <v>0</v>
      </c>
      <c r="P19" s="6">
        <v>2</v>
      </c>
      <c r="Q19" s="12">
        <v>3</v>
      </c>
      <c r="R19" s="68"/>
      <c r="S19" s="41" t="s">
        <v>45</v>
      </c>
      <c r="T19" s="41"/>
      <c r="U19" s="69" t="s">
        <v>46</v>
      </c>
      <c r="V19" s="69"/>
      <c r="W19" s="69"/>
      <c r="X19" s="69"/>
      <c r="Y19" s="69"/>
      <c r="Z19" s="69"/>
      <c r="AA19" s="69"/>
      <c r="AB19" s="69"/>
      <c r="AC19" s="69"/>
      <c r="AD19" s="69"/>
      <c r="AE19" s="11" t="s">
        <v>16</v>
      </c>
      <c r="AF19" s="6">
        <v>2</v>
      </c>
      <c r="AG19" s="6">
        <v>0</v>
      </c>
      <c r="AH19" s="6">
        <v>2</v>
      </c>
      <c r="AI19" s="12">
        <v>3</v>
      </c>
    </row>
    <row r="20" spans="1:38" s="8" customFormat="1" ht="12.75" x14ac:dyDescent="0.2">
      <c r="A20" s="41" t="s">
        <v>47</v>
      </c>
      <c r="B20" s="41"/>
      <c r="C20" s="69" t="s">
        <v>48</v>
      </c>
      <c r="D20" s="69"/>
      <c r="E20" s="69"/>
      <c r="F20" s="69"/>
      <c r="G20" s="69"/>
      <c r="H20" s="69"/>
      <c r="I20" s="69"/>
      <c r="J20" s="69"/>
      <c r="K20" s="69"/>
      <c r="L20" s="69"/>
      <c r="M20" s="11" t="s">
        <v>16</v>
      </c>
      <c r="N20" s="6">
        <v>2</v>
      </c>
      <c r="O20" s="6">
        <v>0</v>
      </c>
      <c r="P20" s="6">
        <v>2</v>
      </c>
      <c r="Q20" s="12">
        <v>2</v>
      </c>
      <c r="R20" s="68"/>
      <c r="S20" s="41" t="s">
        <v>49</v>
      </c>
      <c r="T20" s="41"/>
      <c r="U20" s="42" t="s">
        <v>50</v>
      </c>
      <c r="V20" s="42"/>
      <c r="W20" s="42"/>
      <c r="X20" s="42"/>
      <c r="Y20" s="42"/>
      <c r="Z20" s="42"/>
      <c r="AA20" s="42"/>
      <c r="AB20" s="42"/>
      <c r="AC20" s="42"/>
      <c r="AD20" s="42"/>
      <c r="AE20" s="11" t="s">
        <v>16</v>
      </c>
      <c r="AF20" s="6">
        <v>2</v>
      </c>
      <c r="AG20" s="6">
        <v>0</v>
      </c>
      <c r="AH20" s="6">
        <v>0</v>
      </c>
      <c r="AI20" s="12">
        <v>2</v>
      </c>
    </row>
    <row r="21" spans="1:38" s="8" customFormat="1" ht="12.75" x14ac:dyDescent="0.2">
      <c r="A21" s="41" t="s">
        <v>51</v>
      </c>
      <c r="B21" s="41"/>
      <c r="C21" s="42" t="s">
        <v>52</v>
      </c>
      <c r="D21" s="42"/>
      <c r="E21" s="42"/>
      <c r="F21" s="42"/>
      <c r="G21" s="42"/>
      <c r="H21" s="42"/>
      <c r="I21" s="42"/>
      <c r="J21" s="42"/>
      <c r="K21" s="42"/>
      <c r="L21" s="42"/>
      <c r="M21" s="11" t="s">
        <v>16</v>
      </c>
      <c r="N21" s="6">
        <v>2</v>
      </c>
      <c r="O21" s="6">
        <v>0</v>
      </c>
      <c r="P21" s="6">
        <v>0</v>
      </c>
      <c r="Q21" s="12">
        <v>2</v>
      </c>
      <c r="R21" s="68"/>
      <c r="S21" s="41" t="s">
        <v>53</v>
      </c>
      <c r="T21" s="41"/>
      <c r="U21" s="42" t="s">
        <v>54</v>
      </c>
      <c r="V21" s="42"/>
      <c r="W21" s="42"/>
      <c r="X21" s="42"/>
      <c r="Y21" s="42"/>
      <c r="Z21" s="42"/>
      <c r="AA21" s="42"/>
      <c r="AB21" s="42"/>
      <c r="AC21" s="42"/>
      <c r="AD21" s="42"/>
      <c r="AE21" s="11" t="s">
        <v>16</v>
      </c>
      <c r="AF21" s="6">
        <v>2</v>
      </c>
      <c r="AG21" s="6">
        <v>0</v>
      </c>
      <c r="AH21" s="6">
        <v>2</v>
      </c>
      <c r="AI21" s="12">
        <v>2</v>
      </c>
    </row>
    <row r="22" spans="1:38" s="8" customFormat="1" ht="12.75" x14ac:dyDescent="0.2">
      <c r="A22" s="41" t="s">
        <v>55</v>
      </c>
      <c r="B22" s="41"/>
      <c r="C22" s="42" t="s">
        <v>56</v>
      </c>
      <c r="D22" s="42"/>
      <c r="E22" s="42"/>
      <c r="F22" s="42"/>
      <c r="G22" s="42"/>
      <c r="H22" s="42"/>
      <c r="I22" s="42"/>
      <c r="J22" s="42"/>
      <c r="K22" s="42"/>
      <c r="L22" s="42"/>
      <c r="M22" s="11" t="s">
        <v>16</v>
      </c>
      <c r="N22" s="6">
        <v>2</v>
      </c>
      <c r="O22" s="6">
        <v>0</v>
      </c>
      <c r="P22" s="6">
        <v>2</v>
      </c>
      <c r="Q22" s="12">
        <v>2</v>
      </c>
      <c r="R22" s="68"/>
      <c r="S22" s="41"/>
      <c r="T22" s="41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11"/>
      <c r="AF22" s="6"/>
      <c r="AG22" s="6"/>
      <c r="AH22" s="6"/>
      <c r="AI22" s="12"/>
    </row>
    <row r="23" spans="1:38" s="8" customFormat="1" ht="12.75" x14ac:dyDescent="0.25">
      <c r="A23" s="63" t="s">
        <v>57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13">
        <f>SUM(N12:N22)</f>
        <v>24</v>
      </c>
      <c r="O23" s="13">
        <f>SUM(O12:O22)</f>
        <v>4</v>
      </c>
      <c r="P23" s="13">
        <f>SUM(P12:P22)</f>
        <v>22</v>
      </c>
      <c r="Q23" s="13">
        <f>Q12+Q13+Q14+Q15+Q16+Q17+Q18+Q19+Q20+Q21+Q22</f>
        <v>30</v>
      </c>
      <c r="R23" s="68"/>
      <c r="S23" s="63" t="s">
        <v>58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3">
        <f>AF12+AF13+AF14+AF15+AF16+AF17+AF18+AF19+AF20+AF21</f>
        <v>23</v>
      </c>
      <c r="AG23" s="13">
        <f>AG12+AG13+AG14+AG15+AG16+AG17+AG18+AG19+AG20+AG21</f>
        <v>4</v>
      </c>
      <c r="AH23" s="13">
        <f>AH12+AH13+AH14+AH15+AH16+AH17+AH18+AH19+AH20+AH21</f>
        <v>21</v>
      </c>
      <c r="AI23" s="13">
        <f>AI12+AI13+AI14+AI15+AI16+AI17+AI18+AI19+AI20+AI21</f>
        <v>30</v>
      </c>
    </row>
    <row r="24" spans="1:38" s="5" customFormat="1" ht="12.75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8"/>
      <c r="AK24" s="8"/>
      <c r="AL24" s="8"/>
    </row>
    <row r="25" spans="1:38" s="5" customFormat="1" ht="12.75" x14ac:dyDescent="0.2">
      <c r="A25" s="75" t="s">
        <v>59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</row>
    <row r="26" spans="1:38" s="8" customFormat="1" ht="12.75" x14ac:dyDescent="0.25">
      <c r="A26" s="50" t="s">
        <v>60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76"/>
      <c r="S26" s="50" t="s">
        <v>61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</row>
    <row r="27" spans="1:38" s="9" customFormat="1" ht="12.75" x14ac:dyDescent="0.25">
      <c r="A27" s="50" t="s">
        <v>7</v>
      </c>
      <c r="B27" s="50"/>
      <c r="C27" s="40" t="s">
        <v>8</v>
      </c>
      <c r="D27" s="40"/>
      <c r="E27" s="40"/>
      <c r="F27" s="40"/>
      <c r="G27" s="40"/>
      <c r="H27" s="40"/>
      <c r="I27" s="40"/>
      <c r="J27" s="40"/>
      <c r="K27" s="40"/>
      <c r="L27" s="40"/>
      <c r="M27" s="7" t="s">
        <v>9</v>
      </c>
      <c r="N27" s="7" t="s">
        <v>10</v>
      </c>
      <c r="O27" s="7" t="s">
        <v>11</v>
      </c>
      <c r="P27" s="7" t="s">
        <v>12</v>
      </c>
      <c r="Q27" s="7" t="s">
        <v>13</v>
      </c>
      <c r="R27" s="76"/>
      <c r="S27" s="50" t="s">
        <v>7</v>
      </c>
      <c r="T27" s="50"/>
      <c r="U27" s="40" t="s">
        <v>8</v>
      </c>
      <c r="V27" s="40"/>
      <c r="W27" s="40"/>
      <c r="X27" s="40"/>
      <c r="Y27" s="40"/>
      <c r="Z27" s="40"/>
      <c r="AA27" s="40"/>
      <c r="AB27" s="40"/>
      <c r="AC27" s="40"/>
      <c r="AD27" s="40"/>
      <c r="AE27" s="7" t="s">
        <v>9</v>
      </c>
      <c r="AF27" s="7" t="s">
        <v>10</v>
      </c>
      <c r="AG27" s="7" t="s">
        <v>11</v>
      </c>
      <c r="AH27" s="7" t="s">
        <v>12</v>
      </c>
      <c r="AI27" s="7" t="s">
        <v>13</v>
      </c>
    </row>
    <row r="28" spans="1:38" s="8" customFormat="1" ht="12.75" x14ac:dyDescent="0.2">
      <c r="A28" s="41" t="s">
        <v>62</v>
      </c>
      <c r="B28" s="41"/>
      <c r="C28" s="42" t="s">
        <v>63</v>
      </c>
      <c r="D28" s="42"/>
      <c r="E28" s="42"/>
      <c r="F28" s="42"/>
      <c r="G28" s="42"/>
      <c r="H28" s="42"/>
      <c r="I28" s="42"/>
      <c r="J28" s="42"/>
      <c r="K28" s="42"/>
      <c r="L28" s="42"/>
      <c r="M28" s="11" t="s">
        <v>16</v>
      </c>
      <c r="N28" s="6">
        <v>4</v>
      </c>
      <c r="O28" s="6">
        <v>0</v>
      </c>
      <c r="P28" s="6">
        <v>4</v>
      </c>
      <c r="Q28" s="12">
        <v>5</v>
      </c>
      <c r="R28" s="76"/>
      <c r="S28" s="41" t="s">
        <v>64</v>
      </c>
      <c r="T28" s="41"/>
      <c r="U28" s="42" t="s">
        <v>65</v>
      </c>
      <c r="V28" s="42"/>
      <c r="W28" s="42"/>
      <c r="X28" s="42"/>
      <c r="Y28" s="42"/>
      <c r="Z28" s="42"/>
      <c r="AA28" s="42"/>
      <c r="AB28" s="42"/>
      <c r="AC28" s="42"/>
      <c r="AD28" s="42"/>
      <c r="AE28" s="11" t="s">
        <v>16</v>
      </c>
      <c r="AF28" s="6">
        <v>4</v>
      </c>
      <c r="AG28" s="6">
        <v>0</v>
      </c>
      <c r="AH28" s="6">
        <v>4</v>
      </c>
      <c r="AI28" s="12">
        <v>5</v>
      </c>
    </row>
    <row r="29" spans="1:38" s="8" customFormat="1" ht="12.75" x14ac:dyDescent="0.2">
      <c r="A29" s="41" t="s">
        <v>66</v>
      </c>
      <c r="B29" s="41"/>
      <c r="C29" s="42" t="s">
        <v>67</v>
      </c>
      <c r="D29" s="42"/>
      <c r="E29" s="42"/>
      <c r="F29" s="42"/>
      <c r="G29" s="42"/>
      <c r="H29" s="42"/>
      <c r="I29" s="42"/>
      <c r="J29" s="42"/>
      <c r="K29" s="42"/>
      <c r="L29" s="42"/>
      <c r="M29" s="11" t="s">
        <v>16</v>
      </c>
      <c r="N29" s="6">
        <v>4</v>
      </c>
      <c r="O29" s="6">
        <v>0</v>
      </c>
      <c r="P29" s="6">
        <v>4</v>
      </c>
      <c r="Q29" s="12">
        <v>4</v>
      </c>
      <c r="R29" s="76"/>
      <c r="S29" s="41" t="s">
        <v>68</v>
      </c>
      <c r="T29" s="41"/>
      <c r="U29" s="42" t="s">
        <v>69</v>
      </c>
      <c r="V29" s="42"/>
      <c r="W29" s="42"/>
      <c r="X29" s="42"/>
      <c r="Y29" s="42"/>
      <c r="Z29" s="42"/>
      <c r="AA29" s="42"/>
      <c r="AB29" s="42"/>
      <c r="AC29" s="42"/>
      <c r="AD29" s="42"/>
      <c r="AE29" s="11" t="s">
        <v>16</v>
      </c>
      <c r="AF29" s="6">
        <v>4</v>
      </c>
      <c r="AG29" s="6">
        <v>0</v>
      </c>
      <c r="AH29" s="6">
        <v>4</v>
      </c>
      <c r="AI29" s="12">
        <v>4</v>
      </c>
    </row>
    <row r="30" spans="1:38" s="8" customFormat="1" ht="12.75" x14ac:dyDescent="0.2">
      <c r="A30" s="41" t="s">
        <v>70</v>
      </c>
      <c r="B30" s="41"/>
      <c r="C30" s="69" t="s">
        <v>71</v>
      </c>
      <c r="D30" s="69"/>
      <c r="E30" s="69"/>
      <c r="F30" s="69"/>
      <c r="G30" s="69"/>
      <c r="H30" s="69"/>
      <c r="I30" s="69"/>
      <c r="J30" s="69"/>
      <c r="K30" s="69"/>
      <c r="L30" s="69"/>
      <c r="M30" s="11" t="s">
        <v>16</v>
      </c>
      <c r="N30" s="6">
        <v>4</v>
      </c>
      <c r="O30" s="6">
        <v>0</v>
      </c>
      <c r="P30" s="6">
        <v>4</v>
      </c>
      <c r="Q30" s="12">
        <v>4</v>
      </c>
      <c r="R30" s="76"/>
      <c r="S30" s="41" t="s">
        <v>72</v>
      </c>
      <c r="T30" s="41"/>
      <c r="U30" s="42" t="s">
        <v>73</v>
      </c>
      <c r="V30" s="42"/>
      <c r="W30" s="42"/>
      <c r="X30" s="42"/>
      <c r="Y30" s="42"/>
      <c r="Z30" s="42"/>
      <c r="AA30" s="42"/>
      <c r="AB30" s="42"/>
      <c r="AC30" s="42"/>
      <c r="AD30" s="42"/>
      <c r="AE30" s="11" t="s">
        <v>16</v>
      </c>
      <c r="AF30" s="6">
        <v>3</v>
      </c>
      <c r="AG30" s="6">
        <v>0</v>
      </c>
      <c r="AH30" s="6">
        <v>3</v>
      </c>
      <c r="AI30" s="12">
        <v>4</v>
      </c>
    </row>
    <row r="31" spans="1:38" s="8" customFormat="1" ht="12.75" x14ac:dyDescent="0.2">
      <c r="A31" s="41" t="s">
        <v>74</v>
      </c>
      <c r="B31" s="41"/>
      <c r="C31" s="42" t="s">
        <v>75</v>
      </c>
      <c r="D31" s="42"/>
      <c r="E31" s="42"/>
      <c r="F31" s="42"/>
      <c r="G31" s="42"/>
      <c r="H31" s="42"/>
      <c r="I31" s="42"/>
      <c r="J31" s="42"/>
      <c r="K31" s="42"/>
      <c r="L31" s="42"/>
      <c r="M31" s="11" t="s">
        <v>16</v>
      </c>
      <c r="N31" s="6">
        <v>4</v>
      </c>
      <c r="O31" s="6">
        <v>0</v>
      </c>
      <c r="P31" s="6">
        <v>4</v>
      </c>
      <c r="Q31" s="12">
        <v>4</v>
      </c>
      <c r="R31" s="76"/>
      <c r="S31" s="41" t="s">
        <v>76</v>
      </c>
      <c r="T31" s="41"/>
      <c r="U31" s="42" t="s">
        <v>77</v>
      </c>
      <c r="V31" s="42"/>
      <c r="W31" s="42"/>
      <c r="X31" s="42"/>
      <c r="Y31" s="42"/>
      <c r="Z31" s="42"/>
      <c r="AA31" s="42"/>
      <c r="AB31" s="42"/>
      <c r="AC31" s="42"/>
      <c r="AD31" s="42"/>
      <c r="AE31" s="11" t="s">
        <v>16</v>
      </c>
      <c r="AF31" s="6">
        <v>3</v>
      </c>
      <c r="AG31" s="6">
        <v>0</v>
      </c>
      <c r="AH31" s="6">
        <v>3</v>
      </c>
      <c r="AI31" s="12">
        <v>4</v>
      </c>
    </row>
    <row r="32" spans="1:38" s="8" customFormat="1" ht="12.75" x14ac:dyDescent="0.2">
      <c r="A32" s="41" t="s">
        <v>78</v>
      </c>
      <c r="B32" s="41"/>
      <c r="C32" s="69" t="s">
        <v>79</v>
      </c>
      <c r="D32" s="69"/>
      <c r="E32" s="69"/>
      <c r="F32" s="69"/>
      <c r="G32" s="69"/>
      <c r="H32" s="69"/>
      <c r="I32" s="69"/>
      <c r="J32" s="69"/>
      <c r="K32" s="69"/>
      <c r="L32" s="69"/>
      <c r="M32" s="11" t="s">
        <v>16</v>
      </c>
      <c r="N32" s="6">
        <v>2</v>
      </c>
      <c r="O32" s="6">
        <v>2</v>
      </c>
      <c r="P32" s="6">
        <v>3</v>
      </c>
      <c r="Q32" s="12">
        <v>3</v>
      </c>
      <c r="R32" s="76"/>
      <c r="S32" s="41" t="s">
        <v>80</v>
      </c>
      <c r="T32" s="41"/>
      <c r="U32" s="42" t="s">
        <v>81</v>
      </c>
      <c r="V32" s="42"/>
      <c r="W32" s="42"/>
      <c r="X32" s="42"/>
      <c r="Y32" s="42"/>
      <c r="Z32" s="42"/>
      <c r="AA32" s="42"/>
      <c r="AB32" s="42"/>
      <c r="AC32" s="42"/>
      <c r="AD32" s="42"/>
      <c r="AE32" s="11" t="s">
        <v>16</v>
      </c>
      <c r="AF32" s="6">
        <v>2</v>
      </c>
      <c r="AG32" s="6">
        <v>0</v>
      </c>
      <c r="AH32" s="6">
        <v>2</v>
      </c>
      <c r="AI32" s="12">
        <v>2</v>
      </c>
    </row>
    <row r="33" spans="1:38" s="8" customFormat="1" ht="12.75" x14ac:dyDescent="0.2">
      <c r="A33" s="41" t="s">
        <v>82</v>
      </c>
      <c r="B33" s="41"/>
      <c r="C33" s="69" t="s">
        <v>278</v>
      </c>
      <c r="D33" s="69"/>
      <c r="E33" s="69"/>
      <c r="F33" s="69"/>
      <c r="G33" s="69"/>
      <c r="H33" s="69"/>
      <c r="I33" s="69"/>
      <c r="J33" s="69"/>
      <c r="K33" s="69"/>
      <c r="L33" s="69"/>
      <c r="M33" s="11" t="s">
        <v>16</v>
      </c>
      <c r="N33" s="6">
        <v>2</v>
      </c>
      <c r="O33" s="6">
        <v>0</v>
      </c>
      <c r="P33" s="6">
        <v>2</v>
      </c>
      <c r="Q33" s="12">
        <v>2</v>
      </c>
      <c r="R33" s="76"/>
      <c r="S33" s="41" t="s">
        <v>83</v>
      </c>
      <c r="T33" s="41"/>
      <c r="U33" s="42" t="s">
        <v>84</v>
      </c>
      <c r="V33" s="42"/>
      <c r="W33" s="42"/>
      <c r="X33" s="42"/>
      <c r="Y33" s="42"/>
      <c r="Z33" s="42"/>
      <c r="AA33" s="42"/>
      <c r="AB33" s="42"/>
      <c r="AC33" s="42"/>
      <c r="AD33" s="42"/>
      <c r="AE33" s="11" t="s">
        <v>16</v>
      </c>
      <c r="AF33" s="6">
        <v>3</v>
      </c>
      <c r="AG33" s="6">
        <v>0</v>
      </c>
      <c r="AH33" s="6">
        <v>3</v>
      </c>
      <c r="AI33" s="12">
        <v>3</v>
      </c>
    </row>
    <row r="34" spans="1:38" s="8" customFormat="1" ht="12.75" x14ac:dyDescent="0.2">
      <c r="A34" s="41" t="s">
        <v>296</v>
      </c>
      <c r="B34" s="41"/>
      <c r="C34" s="69" t="s">
        <v>295</v>
      </c>
      <c r="D34" s="69"/>
      <c r="E34" s="69"/>
      <c r="F34" s="69"/>
      <c r="G34" s="69"/>
      <c r="H34" s="69"/>
      <c r="I34" s="69"/>
      <c r="J34" s="69"/>
      <c r="K34" s="69"/>
      <c r="L34" s="69"/>
      <c r="M34" s="11" t="s">
        <v>16</v>
      </c>
      <c r="N34" s="6">
        <v>2</v>
      </c>
      <c r="O34" s="6">
        <v>0</v>
      </c>
      <c r="P34" s="6">
        <v>2</v>
      </c>
      <c r="Q34" s="12">
        <v>2</v>
      </c>
      <c r="R34" s="76"/>
      <c r="S34" s="41" t="s">
        <v>289</v>
      </c>
      <c r="T34" s="41"/>
      <c r="U34" s="42" t="s">
        <v>288</v>
      </c>
      <c r="V34" s="42"/>
      <c r="W34" s="42"/>
      <c r="X34" s="42"/>
      <c r="Y34" s="42"/>
      <c r="Z34" s="42"/>
      <c r="AA34" s="42"/>
      <c r="AB34" s="42"/>
      <c r="AC34" s="42"/>
      <c r="AD34" s="42"/>
      <c r="AE34" s="11" t="s">
        <v>16</v>
      </c>
      <c r="AF34" s="6">
        <v>2</v>
      </c>
      <c r="AG34" s="6">
        <v>0</v>
      </c>
      <c r="AH34" s="6">
        <v>2</v>
      </c>
      <c r="AI34" s="12">
        <v>2</v>
      </c>
    </row>
    <row r="35" spans="1:38" s="8" customFormat="1" ht="12.75" x14ac:dyDescent="0.2">
      <c r="A35" s="41" t="s">
        <v>85</v>
      </c>
      <c r="B35" s="41"/>
      <c r="C35" s="42" t="s">
        <v>86</v>
      </c>
      <c r="D35" s="42"/>
      <c r="E35" s="42"/>
      <c r="F35" s="42"/>
      <c r="G35" s="42"/>
      <c r="H35" s="42"/>
      <c r="I35" s="42"/>
      <c r="J35" s="42"/>
      <c r="K35" s="42"/>
      <c r="L35" s="42"/>
      <c r="M35" s="11" t="s">
        <v>87</v>
      </c>
      <c r="N35" s="6">
        <v>2</v>
      </c>
      <c r="O35" s="6">
        <v>0</v>
      </c>
      <c r="P35" s="6">
        <v>2</v>
      </c>
      <c r="Q35" s="12">
        <v>3</v>
      </c>
      <c r="R35" s="76"/>
      <c r="S35" s="41" t="s">
        <v>85</v>
      </c>
      <c r="T35" s="41"/>
      <c r="U35" s="42" t="s">
        <v>90</v>
      </c>
      <c r="V35" s="42"/>
      <c r="W35" s="42"/>
      <c r="X35" s="42"/>
      <c r="Y35" s="42"/>
      <c r="Z35" s="42"/>
      <c r="AA35" s="42"/>
      <c r="AB35" s="42"/>
      <c r="AC35" s="42"/>
      <c r="AD35" s="42"/>
      <c r="AE35" s="11" t="s">
        <v>87</v>
      </c>
      <c r="AF35" s="6">
        <v>2</v>
      </c>
      <c r="AG35" s="6">
        <v>0</v>
      </c>
      <c r="AH35" s="6">
        <v>2</v>
      </c>
      <c r="AI35" s="12">
        <v>3</v>
      </c>
    </row>
    <row r="36" spans="1:38" s="8" customFormat="1" ht="12.75" x14ac:dyDescent="0.2">
      <c r="A36" s="73" t="s">
        <v>88</v>
      </c>
      <c r="B36" s="73"/>
      <c r="C36" s="56" t="s">
        <v>89</v>
      </c>
      <c r="D36" s="56"/>
      <c r="E36" s="56"/>
      <c r="F36" s="56"/>
      <c r="G36" s="56"/>
      <c r="H36" s="56"/>
      <c r="I36" s="56"/>
      <c r="J36" s="56"/>
      <c r="K36" s="56"/>
      <c r="L36" s="56"/>
      <c r="M36" s="11" t="s">
        <v>87</v>
      </c>
      <c r="N36" s="6">
        <v>2</v>
      </c>
      <c r="O36" s="6">
        <v>0</v>
      </c>
      <c r="P36" s="6">
        <v>2</v>
      </c>
      <c r="Q36" s="12">
        <v>3</v>
      </c>
      <c r="R36" s="76"/>
      <c r="S36" s="73" t="s">
        <v>88</v>
      </c>
      <c r="T36" s="73"/>
      <c r="U36" s="56" t="s">
        <v>92</v>
      </c>
      <c r="V36" s="56"/>
      <c r="W36" s="56"/>
      <c r="X36" s="56"/>
      <c r="Y36" s="56"/>
      <c r="Z36" s="56"/>
      <c r="AA36" s="56"/>
      <c r="AB36" s="56"/>
      <c r="AC36" s="56"/>
      <c r="AD36" s="56"/>
      <c r="AE36" s="15" t="s">
        <v>87</v>
      </c>
      <c r="AF36" s="16">
        <v>2</v>
      </c>
      <c r="AG36" s="16">
        <v>0</v>
      </c>
      <c r="AH36" s="16">
        <v>2</v>
      </c>
      <c r="AI36" s="16">
        <v>3</v>
      </c>
    </row>
    <row r="37" spans="1:38" s="8" customFormat="1" ht="12.75" x14ac:dyDescent="0.25">
      <c r="A37" s="63" t="s">
        <v>91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13">
        <f>SUM(N28:N35)</f>
        <v>24</v>
      </c>
      <c r="O37" s="13">
        <v>2</v>
      </c>
      <c r="P37" s="13">
        <f>SUM(P28:P35)</f>
        <v>25</v>
      </c>
      <c r="Q37" s="13">
        <v>30</v>
      </c>
      <c r="R37" s="76"/>
      <c r="S37" s="63" t="s">
        <v>93</v>
      </c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3">
        <f>SUM(AF26:AF36)</f>
        <v>25</v>
      </c>
      <c r="AG37" s="13">
        <v>0</v>
      </c>
      <c r="AH37" s="13">
        <f>SUM(AH26:AH36)</f>
        <v>25</v>
      </c>
      <c r="AI37" s="13">
        <f>SUM(AI26:AI36)</f>
        <v>30</v>
      </c>
    </row>
    <row r="38" spans="1:38" s="5" customFormat="1" ht="12.75" x14ac:dyDescent="0.2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2"/>
      <c r="AJ38" s="8"/>
      <c r="AK38" s="8"/>
      <c r="AL38" s="8"/>
    </row>
    <row r="39" spans="1:38" s="5" customFormat="1" ht="12.75" x14ac:dyDescent="0.2">
      <c r="A39" s="65" t="s">
        <v>94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7"/>
    </row>
    <row r="40" spans="1:38" s="8" customFormat="1" ht="12.75" x14ac:dyDescent="0.25">
      <c r="A40" s="50" t="s">
        <v>95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68"/>
      <c r="S40" s="50" t="s">
        <v>96</v>
      </c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</row>
    <row r="41" spans="1:38" s="9" customFormat="1" ht="12.75" x14ac:dyDescent="0.25">
      <c r="A41" s="50" t="s">
        <v>7</v>
      </c>
      <c r="B41" s="50"/>
      <c r="C41" s="40" t="s">
        <v>8</v>
      </c>
      <c r="D41" s="40"/>
      <c r="E41" s="40"/>
      <c r="F41" s="40"/>
      <c r="G41" s="40"/>
      <c r="H41" s="40"/>
      <c r="I41" s="40"/>
      <c r="J41" s="40"/>
      <c r="K41" s="40"/>
      <c r="L41" s="40"/>
      <c r="M41" s="7" t="s">
        <v>9</v>
      </c>
      <c r="N41" s="7" t="s">
        <v>10</v>
      </c>
      <c r="O41" s="7" t="s">
        <v>11</v>
      </c>
      <c r="P41" s="7" t="s">
        <v>12</v>
      </c>
      <c r="Q41" s="7" t="s">
        <v>13</v>
      </c>
      <c r="R41" s="68"/>
      <c r="S41" s="50" t="s">
        <v>7</v>
      </c>
      <c r="T41" s="50"/>
      <c r="U41" s="40" t="s">
        <v>8</v>
      </c>
      <c r="V41" s="40"/>
      <c r="W41" s="40"/>
      <c r="X41" s="40"/>
      <c r="Y41" s="40"/>
      <c r="Z41" s="40"/>
      <c r="AA41" s="40"/>
      <c r="AB41" s="40"/>
      <c r="AC41" s="40"/>
      <c r="AD41" s="40"/>
      <c r="AE41" s="7" t="s">
        <v>9</v>
      </c>
      <c r="AF41" s="7" t="s">
        <v>10</v>
      </c>
      <c r="AG41" s="7" t="s">
        <v>11</v>
      </c>
      <c r="AH41" s="7" t="s">
        <v>12</v>
      </c>
      <c r="AI41" s="7" t="s">
        <v>13</v>
      </c>
    </row>
    <row r="42" spans="1:38" s="8" customFormat="1" ht="12.75" x14ac:dyDescent="0.2">
      <c r="A42" s="41" t="s">
        <v>97</v>
      </c>
      <c r="B42" s="41"/>
      <c r="C42" s="69" t="s">
        <v>98</v>
      </c>
      <c r="D42" s="69"/>
      <c r="E42" s="69"/>
      <c r="F42" s="69"/>
      <c r="G42" s="69"/>
      <c r="H42" s="69"/>
      <c r="I42" s="69"/>
      <c r="J42" s="69"/>
      <c r="K42" s="69"/>
      <c r="L42" s="69"/>
      <c r="M42" s="11" t="s">
        <v>16</v>
      </c>
      <c r="N42" s="6">
        <v>3</v>
      </c>
      <c r="O42" s="6">
        <v>0</v>
      </c>
      <c r="P42" s="6">
        <v>3</v>
      </c>
      <c r="Q42" s="12">
        <v>4</v>
      </c>
      <c r="R42" s="68"/>
      <c r="S42" s="41" t="s">
        <v>99</v>
      </c>
      <c r="T42" s="41"/>
      <c r="U42" s="42" t="s">
        <v>100</v>
      </c>
      <c r="V42" s="42"/>
      <c r="W42" s="42"/>
      <c r="X42" s="42"/>
      <c r="Y42" s="42"/>
      <c r="Z42" s="42"/>
      <c r="AA42" s="42"/>
      <c r="AB42" s="42"/>
      <c r="AC42" s="42"/>
      <c r="AD42" s="42"/>
      <c r="AE42" s="11" t="s">
        <v>16</v>
      </c>
      <c r="AF42" s="10">
        <v>4</v>
      </c>
      <c r="AG42" s="10">
        <v>0</v>
      </c>
      <c r="AH42" s="10">
        <v>4</v>
      </c>
      <c r="AI42" s="12">
        <v>4</v>
      </c>
    </row>
    <row r="43" spans="1:38" s="8" customFormat="1" ht="12.75" x14ac:dyDescent="0.2">
      <c r="A43" s="41" t="s">
        <v>101</v>
      </c>
      <c r="B43" s="41"/>
      <c r="C43" s="42" t="s">
        <v>102</v>
      </c>
      <c r="D43" s="42"/>
      <c r="E43" s="42"/>
      <c r="F43" s="42"/>
      <c r="G43" s="42"/>
      <c r="H43" s="42"/>
      <c r="I43" s="42"/>
      <c r="J43" s="42"/>
      <c r="K43" s="42"/>
      <c r="L43" s="42"/>
      <c r="M43" s="11" t="s">
        <v>103</v>
      </c>
      <c r="N43" s="6">
        <v>3</v>
      </c>
      <c r="O43" s="6">
        <v>2</v>
      </c>
      <c r="P43" s="6">
        <v>4</v>
      </c>
      <c r="Q43" s="12">
        <v>5</v>
      </c>
      <c r="R43" s="68"/>
      <c r="S43" s="41" t="s">
        <v>104</v>
      </c>
      <c r="T43" s="41"/>
      <c r="U43" s="42" t="s">
        <v>105</v>
      </c>
      <c r="V43" s="42"/>
      <c r="W43" s="42"/>
      <c r="X43" s="42"/>
      <c r="Y43" s="42"/>
      <c r="Z43" s="42"/>
      <c r="AA43" s="42"/>
      <c r="AB43" s="42"/>
      <c r="AC43" s="42"/>
      <c r="AD43" s="42"/>
      <c r="AE43" s="11" t="s">
        <v>16</v>
      </c>
      <c r="AF43" s="10">
        <v>3</v>
      </c>
      <c r="AG43" s="10">
        <v>0</v>
      </c>
      <c r="AH43" s="10">
        <v>3</v>
      </c>
      <c r="AI43" s="12">
        <v>3</v>
      </c>
    </row>
    <row r="44" spans="1:38" s="8" customFormat="1" ht="12.75" x14ac:dyDescent="0.2">
      <c r="A44" s="41" t="s">
        <v>106</v>
      </c>
      <c r="B44" s="41"/>
      <c r="C44" s="42" t="s">
        <v>107</v>
      </c>
      <c r="D44" s="42"/>
      <c r="E44" s="42"/>
      <c r="F44" s="42"/>
      <c r="G44" s="42"/>
      <c r="H44" s="42"/>
      <c r="I44" s="42"/>
      <c r="J44" s="42"/>
      <c r="K44" s="42"/>
      <c r="L44" s="42"/>
      <c r="M44" s="11" t="s">
        <v>103</v>
      </c>
      <c r="N44" s="6">
        <v>3</v>
      </c>
      <c r="O44" s="6">
        <v>0</v>
      </c>
      <c r="P44" s="6">
        <v>3</v>
      </c>
      <c r="Q44" s="12">
        <v>4</v>
      </c>
      <c r="R44" s="68"/>
      <c r="S44" s="41" t="s">
        <v>108</v>
      </c>
      <c r="T44" s="41"/>
      <c r="U44" s="42" t="s">
        <v>109</v>
      </c>
      <c r="V44" s="42"/>
      <c r="W44" s="42"/>
      <c r="X44" s="42"/>
      <c r="Y44" s="42"/>
      <c r="Z44" s="42"/>
      <c r="AA44" s="42"/>
      <c r="AB44" s="42"/>
      <c r="AC44" s="42"/>
      <c r="AD44" s="42"/>
      <c r="AE44" s="11" t="s">
        <v>16</v>
      </c>
      <c r="AF44" s="10">
        <v>3</v>
      </c>
      <c r="AG44" s="10">
        <v>0</v>
      </c>
      <c r="AH44" s="10">
        <v>3</v>
      </c>
      <c r="AI44" s="12">
        <v>4</v>
      </c>
    </row>
    <row r="45" spans="1:38" s="8" customFormat="1" ht="12.75" x14ac:dyDescent="0.2">
      <c r="A45" s="41" t="s">
        <v>110</v>
      </c>
      <c r="B45" s="41"/>
      <c r="C45" s="42" t="s">
        <v>279</v>
      </c>
      <c r="D45" s="42"/>
      <c r="E45" s="42"/>
      <c r="F45" s="42"/>
      <c r="G45" s="42"/>
      <c r="H45" s="42"/>
      <c r="I45" s="42"/>
      <c r="J45" s="42"/>
      <c r="K45" s="42"/>
      <c r="L45" s="42"/>
      <c r="M45" s="11" t="s">
        <v>16</v>
      </c>
      <c r="N45" s="6">
        <v>2</v>
      </c>
      <c r="O45" s="6">
        <v>2</v>
      </c>
      <c r="P45" s="6">
        <v>3</v>
      </c>
      <c r="Q45" s="12">
        <v>3</v>
      </c>
      <c r="R45" s="68"/>
      <c r="S45" s="41" t="s">
        <v>111</v>
      </c>
      <c r="T45" s="41"/>
      <c r="U45" s="69" t="s">
        <v>112</v>
      </c>
      <c r="V45" s="69"/>
      <c r="W45" s="69"/>
      <c r="X45" s="69"/>
      <c r="Y45" s="69"/>
      <c r="Z45" s="69"/>
      <c r="AA45" s="69"/>
      <c r="AB45" s="69"/>
      <c r="AC45" s="69"/>
      <c r="AD45" s="69"/>
      <c r="AE45" s="11" t="s">
        <v>16</v>
      </c>
      <c r="AF45" s="10">
        <v>4</v>
      </c>
      <c r="AG45" s="10">
        <v>0</v>
      </c>
      <c r="AH45" s="10">
        <v>4</v>
      </c>
      <c r="AI45" s="12">
        <v>4</v>
      </c>
    </row>
    <row r="46" spans="1:38" s="8" customFormat="1" ht="15" customHeight="1" x14ac:dyDescent="0.2">
      <c r="A46" s="48" t="s">
        <v>290</v>
      </c>
      <c r="B46" s="48"/>
      <c r="C46" s="42" t="s">
        <v>287</v>
      </c>
      <c r="D46" s="42"/>
      <c r="E46" s="42"/>
      <c r="F46" s="42"/>
      <c r="G46" s="42"/>
      <c r="H46" s="42"/>
      <c r="I46" s="42"/>
      <c r="J46" s="42"/>
      <c r="K46" s="42"/>
      <c r="L46" s="42"/>
      <c r="M46" s="11" t="s">
        <v>16</v>
      </c>
      <c r="N46" s="6">
        <v>2</v>
      </c>
      <c r="O46" s="6">
        <v>0</v>
      </c>
      <c r="P46" s="6">
        <v>2</v>
      </c>
      <c r="Q46" s="12">
        <v>2</v>
      </c>
      <c r="R46" s="68"/>
      <c r="S46" s="41" t="s">
        <v>113</v>
      </c>
      <c r="T46" s="41"/>
      <c r="U46" s="69" t="s">
        <v>114</v>
      </c>
      <c r="V46" s="69"/>
      <c r="W46" s="69"/>
      <c r="X46" s="69"/>
      <c r="Y46" s="69"/>
      <c r="Z46" s="69"/>
      <c r="AA46" s="69"/>
      <c r="AB46" s="69"/>
      <c r="AC46" s="69"/>
      <c r="AD46" s="69"/>
      <c r="AE46" s="11" t="s">
        <v>16</v>
      </c>
      <c r="AF46" s="10">
        <v>3</v>
      </c>
      <c r="AG46" s="10">
        <v>0</v>
      </c>
      <c r="AH46" s="10">
        <v>3</v>
      </c>
      <c r="AI46" s="12">
        <v>3</v>
      </c>
    </row>
    <row r="47" spans="1:38" s="8" customFormat="1" ht="12.75" x14ac:dyDescent="0.2">
      <c r="A47" s="41" t="s">
        <v>85</v>
      </c>
      <c r="B47" s="41"/>
      <c r="C47" s="42" t="s">
        <v>115</v>
      </c>
      <c r="D47" s="42"/>
      <c r="E47" s="42"/>
      <c r="F47" s="42"/>
      <c r="G47" s="42"/>
      <c r="H47" s="42"/>
      <c r="I47" s="42"/>
      <c r="J47" s="42"/>
      <c r="K47" s="42"/>
      <c r="L47" s="42"/>
      <c r="M47" s="11" t="s">
        <v>87</v>
      </c>
      <c r="N47" s="6">
        <v>2</v>
      </c>
      <c r="O47" s="6">
        <v>0</v>
      </c>
      <c r="P47" s="6">
        <v>2</v>
      </c>
      <c r="Q47" s="12">
        <v>2</v>
      </c>
      <c r="R47" s="68"/>
      <c r="S47" s="41" t="s">
        <v>85</v>
      </c>
      <c r="T47" s="41"/>
      <c r="U47" s="44" t="s">
        <v>291</v>
      </c>
      <c r="V47" s="45"/>
      <c r="W47" s="45"/>
      <c r="X47" s="45"/>
      <c r="Y47" s="45"/>
      <c r="Z47" s="45"/>
      <c r="AA47" s="45"/>
      <c r="AB47" s="45"/>
      <c r="AC47" s="45"/>
      <c r="AD47" s="46"/>
      <c r="AE47" s="11" t="s">
        <v>16</v>
      </c>
      <c r="AF47" s="10">
        <v>2</v>
      </c>
      <c r="AG47" s="10">
        <v>0</v>
      </c>
      <c r="AH47" s="10">
        <v>2</v>
      </c>
      <c r="AI47" s="12">
        <v>2</v>
      </c>
    </row>
    <row r="48" spans="1:38" s="8" customFormat="1" ht="12.75" x14ac:dyDescent="0.2">
      <c r="A48" s="41" t="s">
        <v>85</v>
      </c>
      <c r="B48" s="41"/>
      <c r="C48" s="42" t="s">
        <v>116</v>
      </c>
      <c r="D48" s="42"/>
      <c r="E48" s="42"/>
      <c r="F48" s="42"/>
      <c r="G48" s="42"/>
      <c r="H48" s="42"/>
      <c r="I48" s="42"/>
      <c r="J48" s="42"/>
      <c r="K48" s="42"/>
      <c r="L48" s="42"/>
      <c r="M48" s="11" t="s">
        <v>87</v>
      </c>
      <c r="N48" s="6">
        <v>3</v>
      </c>
      <c r="O48" s="6">
        <v>0</v>
      </c>
      <c r="P48" s="6">
        <v>3</v>
      </c>
      <c r="Q48" s="12">
        <v>4</v>
      </c>
      <c r="R48" s="68"/>
      <c r="S48" s="41" t="s">
        <v>85</v>
      </c>
      <c r="T48" s="41"/>
      <c r="U48" s="44" t="s">
        <v>118</v>
      </c>
      <c r="V48" s="45"/>
      <c r="W48" s="45"/>
      <c r="X48" s="45"/>
      <c r="Y48" s="45"/>
      <c r="Z48" s="45"/>
      <c r="AA48" s="45"/>
      <c r="AB48" s="45"/>
      <c r="AC48" s="45"/>
      <c r="AD48" s="46"/>
      <c r="AE48" s="11" t="s">
        <v>87</v>
      </c>
      <c r="AF48" s="10">
        <v>3</v>
      </c>
      <c r="AG48" s="10">
        <v>0</v>
      </c>
      <c r="AH48" s="10">
        <v>3</v>
      </c>
      <c r="AI48" s="12">
        <v>4</v>
      </c>
    </row>
    <row r="49" spans="1:38" s="8" customFormat="1" ht="12.75" x14ac:dyDescent="0.2">
      <c r="A49" s="41" t="s">
        <v>85</v>
      </c>
      <c r="B49" s="41"/>
      <c r="C49" s="69" t="s">
        <v>117</v>
      </c>
      <c r="D49" s="69"/>
      <c r="E49" s="69"/>
      <c r="F49" s="69"/>
      <c r="G49" s="69"/>
      <c r="H49" s="69"/>
      <c r="I49" s="69"/>
      <c r="J49" s="69"/>
      <c r="K49" s="69"/>
      <c r="L49" s="69"/>
      <c r="M49" s="11" t="s">
        <v>87</v>
      </c>
      <c r="N49" s="6">
        <v>3</v>
      </c>
      <c r="O49" s="6">
        <v>0</v>
      </c>
      <c r="P49" s="6">
        <v>3</v>
      </c>
      <c r="Q49" s="12">
        <v>4</v>
      </c>
      <c r="R49" s="68"/>
      <c r="S49" s="41" t="s">
        <v>85</v>
      </c>
      <c r="T49" s="41"/>
      <c r="U49" s="44" t="s">
        <v>140</v>
      </c>
      <c r="V49" s="45"/>
      <c r="W49" s="45"/>
      <c r="X49" s="45"/>
      <c r="Y49" s="45"/>
      <c r="Z49" s="45"/>
      <c r="AA49" s="45"/>
      <c r="AB49" s="45"/>
      <c r="AC49" s="45"/>
      <c r="AD49" s="46"/>
      <c r="AE49" s="11" t="s">
        <v>87</v>
      </c>
      <c r="AF49" s="10">
        <v>3</v>
      </c>
      <c r="AG49" s="10">
        <v>0</v>
      </c>
      <c r="AH49" s="10">
        <v>3</v>
      </c>
      <c r="AI49" s="12">
        <v>4</v>
      </c>
    </row>
    <row r="50" spans="1:38" s="8" customFormat="1" ht="12.75" x14ac:dyDescent="0.2">
      <c r="A50" s="41" t="s">
        <v>119</v>
      </c>
      <c r="B50" s="41"/>
      <c r="C50" s="42" t="s">
        <v>120</v>
      </c>
      <c r="D50" s="42"/>
      <c r="E50" s="42"/>
      <c r="F50" s="42"/>
      <c r="G50" s="42"/>
      <c r="H50" s="42"/>
      <c r="I50" s="42"/>
      <c r="J50" s="42"/>
      <c r="K50" s="42"/>
      <c r="L50" s="42"/>
      <c r="M50" s="11" t="s">
        <v>16</v>
      </c>
      <c r="N50" s="6">
        <v>0</v>
      </c>
      <c r="O50" s="6">
        <v>0</v>
      </c>
      <c r="P50" s="6">
        <v>0</v>
      </c>
      <c r="Q50" s="12">
        <v>2</v>
      </c>
      <c r="R50" s="68"/>
      <c r="S50" s="41" t="s">
        <v>121</v>
      </c>
      <c r="T50" s="41"/>
      <c r="U50" s="42" t="s">
        <v>122</v>
      </c>
      <c r="V50" s="42"/>
      <c r="W50" s="42"/>
      <c r="X50" s="42"/>
      <c r="Y50" s="42"/>
      <c r="Z50" s="42"/>
      <c r="AA50" s="42"/>
      <c r="AB50" s="42"/>
      <c r="AC50" s="42"/>
      <c r="AD50" s="42"/>
      <c r="AE50" s="11" t="s">
        <v>16</v>
      </c>
      <c r="AF50" s="10">
        <v>0</v>
      </c>
      <c r="AG50" s="10">
        <v>0</v>
      </c>
      <c r="AH50" s="10">
        <v>0</v>
      </c>
      <c r="AI50" s="12">
        <v>2</v>
      </c>
    </row>
    <row r="51" spans="1:38" s="8" customFormat="1" ht="12.75" x14ac:dyDescent="0.25">
      <c r="A51" s="63" t="s">
        <v>123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13">
        <f>SUM(N42:N50)</f>
        <v>21</v>
      </c>
      <c r="O51" s="13">
        <v>4</v>
      </c>
      <c r="P51" s="13">
        <f>SUM(P42:P50)</f>
        <v>23</v>
      </c>
      <c r="Q51" s="13">
        <f>SUM(Q42:Q50)</f>
        <v>30</v>
      </c>
      <c r="R51" s="68"/>
      <c r="S51" s="63" t="s">
        <v>124</v>
      </c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13">
        <f>SUM(AF42:AF50)</f>
        <v>25</v>
      </c>
      <c r="AG51" s="13">
        <v>0</v>
      </c>
      <c r="AH51" s="13">
        <f>SUM(AH42:AH50)</f>
        <v>25</v>
      </c>
      <c r="AI51" s="17">
        <f>SUM(AI42:AI50)</f>
        <v>30</v>
      </c>
    </row>
    <row r="52" spans="1:38" s="5" customFormat="1" ht="12.75" x14ac:dyDescent="0.2">
      <c r="A52" s="58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60"/>
      <c r="AJ52" s="8"/>
      <c r="AK52" s="8"/>
      <c r="AL52" s="8"/>
    </row>
    <row r="53" spans="1:38" s="5" customFormat="1" ht="12.75" x14ac:dyDescent="0.2">
      <c r="A53" s="65" t="s">
        <v>125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7"/>
    </row>
    <row r="54" spans="1:38" s="8" customFormat="1" ht="12.75" x14ac:dyDescent="0.25">
      <c r="A54" s="50" t="s">
        <v>126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68"/>
      <c r="S54" s="50" t="s">
        <v>127</v>
      </c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38" s="9" customFormat="1" ht="12.75" x14ac:dyDescent="0.25">
      <c r="A55" s="50" t="s">
        <v>7</v>
      </c>
      <c r="B55" s="50"/>
      <c r="C55" s="40" t="s">
        <v>8</v>
      </c>
      <c r="D55" s="40"/>
      <c r="E55" s="40"/>
      <c r="F55" s="40"/>
      <c r="G55" s="40"/>
      <c r="H55" s="40"/>
      <c r="I55" s="40"/>
      <c r="J55" s="40"/>
      <c r="K55" s="40"/>
      <c r="L55" s="40"/>
      <c r="M55" s="7" t="s">
        <v>9</v>
      </c>
      <c r="N55" s="7" t="s">
        <v>10</v>
      </c>
      <c r="O55" s="7" t="s">
        <v>11</v>
      </c>
      <c r="P55" s="7" t="s">
        <v>12</v>
      </c>
      <c r="Q55" s="7" t="s">
        <v>13</v>
      </c>
      <c r="R55" s="68"/>
      <c r="S55" s="50" t="s">
        <v>7</v>
      </c>
      <c r="T55" s="50"/>
      <c r="U55" s="40" t="s">
        <v>8</v>
      </c>
      <c r="V55" s="40"/>
      <c r="W55" s="40"/>
      <c r="X55" s="40"/>
      <c r="Y55" s="40"/>
      <c r="Z55" s="40"/>
      <c r="AA55" s="40"/>
      <c r="AB55" s="40"/>
      <c r="AC55" s="40"/>
      <c r="AD55" s="40"/>
      <c r="AE55" s="7" t="s">
        <v>9</v>
      </c>
      <c r="AF55" s="7" t="s">
        <v>10</v>
      </c>
      <c r="AG55" s="7" t="s">
        <v>11</v>
      </c>
      <c r="AH55" s="7" t="s">
        <v>12</v>
      </c>
      <c r="AI55" s="7" t="s">
        <v>13</v>
      </c>
    </row>
    <row r="56" spans="1:38" s="8" customFormat="1" ht="12.75" x14ac:dyDescent="0.2">
      <c r="A56" s="41" t="s">
        <v>128</v>
      </c>
      <c r="B56" s="41"/>
      <c r="C56" s="42" t="s">
        <v>129</v>
      </c>
      <c r="D56" s="42"/>
      <c r="E56" s="42"/>
      <c r="F56" s="42"/>
      <c r="G56" s="42"/>
      <c r="H56" s="42"/>
      <c r="I56" s="42"/>
      <c r="J56" s="42"/>
      <c r="K56" s="42"/>
      <c r="L56" s="42"/>
      <c r="M56" s="11" t="s">
        <v>16</v>
      </c>
      <c r="N56" s="6">
        <v>0</v>
      </c>
      <c r="O56" s="6">
        <v>2</v>
      </c>
      <c r="P56" s="6">
        <v>1</v>
      </c>
      <c r="Q56" s="12">
        <v>3</v>
      </c>
      <c r="R56" s="68"/>
      <c r="S56" s="41" t="s">
        <v>130</v>
      </c>
      <c r="T56" s="41"/>
      <c r="U56" s="42" t="s">
        <v>131</v>
      </c>
      <c r="V56" s="42"/>
      <c r="W56" s="42"/>
      <c r="X56" s="42"/>
      <c r="Y56" s="42"/>
      <c r="Z56" s="42"/>
      <c r="AA56" s="42"/>
      <c r="AB56" s="42"/>
      <c r="AC56" s="42"/>
      <c r="AD56" s="42"/>
      <c r="AE56" s="11" t="s">
        <v>103</v>
      </c>
      <c r="AF56" s="10">
        <v>0</v>
      </c>
      <c r="AG56" s="10">
        <v>2</v>
      </c>
      <c r="AH56" s="10">
        <v>1</v>
      </c>
      <c r="AI56" s="12">
        <v>3</v>
      </c>
    </row>
    <row r="57" spans="1:38" s="8" customFormat="1" ht="12.75" x14ac:dyDescent="0.2">
      <c r="A57" s="41" t="s">
        <v>132</v>
      </c>
      <c r="B57" s="41"/>
      <c r="C57" s="42" t="s">
        <v>133</v>
      </c>
      <c r="D57" s="42"/>
      <c r="E57" s="42"/>
      <c r="F57" s="42"/>
      <c r="G57" s="42"/>
      <c r="H57" s="42"/>
      <c r="I57" s="42"/>
      <c r="J57" s="42"/>
      <c r="K57" s="42"/>
      <c r="L57" s="42"/>
      <c r="M57" s="11" t="s">
        <v>16</v>
      </c>
      <c r="N57" s="6">
        <v>0</v>
      </c>
      <c r="O57" s="6">
        <v>2</v>
      </c>
      <c r="P57" s="6">
        <v>1</v>
      </c>
      <c r="Q57" s="12">
        <v>4</v>
      </c>
      <c r="R57" s="68"/>
      <c r="S57" s="41" t="s">
        <v>134</v>
      </c>
      <c r="T57" s="41"/>
      <c r="U57" s="42" t="s">
        <v>135</v>
      </c>
      <c r="V57" s="42"/>
      <c r="W57" s="42"/>
      <c r="X57" s="42"/>
      <c r="Y57" s="42"/>
      <c r="Z57" s="42"/>
      <c r="AA57" s="42"/>
      <c r="AB57" s="42"/>
      <c r="AC57" s="42"/>
      <c r="AD57" s="42"/>
      <c r="AE57" s="11" t="s">
        <v>16</v>
      </c>
      <c r="AF57" s="10">
        <v>3</v>
      </c>
      <c r="AG57" s="10">
        <v>1</v>
      </c>
      <c r="AH57" s="10">
        <v>3.5</v>
      </c>
      <c r="AI57" s="12">
        <v>4</v>
      </c>
    </row>
    <row r="58" spans="1:38" s="8" customFormat="1" ht="12.75" x14ac:dyDescent="0.2">
      <c r="A58" s="41" t="s">
        <v>136</v>
      </c>
      <c r="B58" s="41"/>
      <c r="C58" s="42" t="s">
        <v>137</v>
      </c>
      <c r="D58" s="42"/>
      <c r="E58" s="42"/>
      <c r="F58" s="42"/>
      <c r="G58" s="42"/>
      <c r="H58" s="42"/>
      <c r="I58" s="42"/>
      <c r="J58" s="42"/>
      <c r="K58" s="42"/>
      <c r="L58" s="42"/>
      <c r="M58" s="11" t="s">
        <v>16</v>
      </c>
      <c r="N58" s="6">
        <v>3</v>
      </c>
      <c r="O58" s="6">
        <v>0</v>
      </c>
      <c r="P58" s="6">
        <v>3</v>
      </c>
      <c r="Q58" s="12">
        <v>4</v>
      </c>
      <c r="R58" s="68"/>
      <c r="S58" s="41" t="s">
        <v>138</v>
      </c>
      <c r="T58" s="41"/>
      <c r="U58" s="69" t="s">
        <v>139</v>
      </c>
      <c r="V58" s="69"/>
      <c r="W58" s="69"/>
      <c r="X58" s="69"/>
      <c r="Y58" s="69"/>
      <c r="Z58" s="69"/>
      <c r="AA58" s="69"/>
      <c r="AB58" s="69"/>
      <c r="AC58" s="69"/>
      <c r="AD58" s="69"/>
      <c r="AE58" s="11" t="s">
        <v>16</v>
      </c>
      <c r="AF58" s="10">
        <v>2</v>
      </c>
      <c r="AG58" s="10">
        <v>0</v>
      </c>
      <c r="AH58" s="10">
        <v>2</v>
      </c>
      <c r="AI58" s="12">
        <v>2</v>
      </c>
    </row>
    <row r="59" spans="1:38" s="8" customFormat="1" ht="12.75" x14ac:dyDescent="0.2">
      <c r="A59" s="41" t="s">
        <v>85</v>
      </c>
      <c r="B59" s="41"/>
      <c r="C59" s="44" t="s">
        <v>143</v>
      </c>
      <c r="D59" s="45"/>
      <c r="E59" s="45"/>
      <c r="F59" s="45"/>
      <c r="G59" s="45"/>
      <c r="H59" s="45"/>
      <c r="I59" s="45"/>
      <c r="J59" s="45"/>
      <c r="K59" s="45"/>
      <c r="L59" s="46"/>
      <c r="M59" s="11" t="s">
        <v>87</v>
      </c>
      <c r="N59" s="6">
        <v>2</v>
      </c>
      <c r="O59" s="6">
        <v>0</v>
      </c>
      <c r="P59" s="6">
        <v>2</v>
      </c>
      <c r="Q59" s="12">
        <v>2</v>
      </c>
      <c r="R59" s="68"/>
      <c r="S59" s="41" t="s">
        <v>141</v>
      </c>
      <c r="T59" s="41"/>
      <c r="U59" s="42" t="s">
        <v>142</v>
      </c>
      <c r="V59" s="42"/>
      <c r="W59" s="42"/>
      <c r="X59" s="42"/>
      <c r="Y59" s="42"/>
      <c r="Z59" s="42"/>
      <c r="AA59" s="42"/>
      <c r="AB59" s="42"/>
      <c r="AC59" s="42"/>
      <c r="AD59" s="42"/>
      <c r="AE59" s="11" t="s">
        <v>16</v>
      </c>
      <c r="AF59" s="10">
        <v>0</v>
      </c>
      <c r="AG59" s="10">
        <v>2</v>
      </c>
      <c r="AH59" s="10">
        <v>1</v>
      </c>
      <c r="AI59" s="12">
        <v>2</v>
      </c>
    </row>
    <row r="60" spans="1:38" s="8" customFormat="1" ht="15" customHeight="1" x14ac:dyDescent="0.2">
      <c r="A60" s="41" t="s">
        <v>85</v>
      </c>
      <c r="B60" s="41"/>
      <c r="C60" s="44" t="s">
        <v>145</v>
      </c>
      <c r="D60" s="45"/>
      <c r="E60" s="45"/>
      <c r="F60" s="45"/>
      <c r="G60" s="45"/>
      <c r="H60" s="45"/>
      <c r="I60" s="45"/>
      <c r="J60" s="45"/>
      <c r="K60" s="45"/>
      <c r="L60" s="46"/>
      <c r="M60" s="11" t="s">
        <v>87</v>
      </c>
      <c r="N60" s="6">
        <v>3</v>
      </c>
      <c r="O60" s="6">
        <v>0</v>
      </c>
      <c r="P60" s="6">
        <v>3</v>
      </c>
      <c r="Q60" s="12">
        <v>5</v>
      </c>
      <c r="R60" s="68"/>
      <c r="S60" s="41" t="s">
        <v>85</v>
      </c>
      <c r="T60" s="41"/>
      <c r="U60" s="44" t="s">
        <v>146</v>
      </c>
      <c r="V60" s="45"/>
      <c r="W60" s="45"/>
      <c r="X60" s="45"/>
      <c r="Y60" s="45"/>
      <c r="Z60" s="45"/>
      <c r="AA60" s="45"/>
      <c r="AB60" s="45"/>
      <c r="AC60" s="45"/>
      <c r="AD60" s="46"/>
      <c r="AE60" s="11" t="s">
        <v>87</v>
      </c>
      <c r="AF60" s="10">
        <v>2</v>
      </c>
      <c r="AG60" s="10">
        <v>0</v>
      </c>
      <c r="AH60" s="10">
        <v>2</v>
      </c>
      <c r="AI60" s="12">
        <v>2</v>
      </c>
    </row>
    <row r="61" spans="1:38" s="8" customFormat="1" ht="12.75" x14ac:dyDescent="0.2">
      <c r="A61" s="41" t="s">
        <v>85</v>
      </c>
      <c r="B61" s="41"/>
      <c r="C61" s="44" t="s">
        <v>147</v>
      </c>
      <c r="D61" s="45"/>
      <c r="E61" s="45"/>
      <c r="F61" s="45"/>
      <c r="G61" s="45"/>
      <c r="H61" s="45"/>
      <c r="I61" s="45"/>
      <c r="J61" s="45"/>
      <c r="K61" s="45"/>
      <c r="L61" s="46"/>
      <c r="M61" s="11" t="s">
        <v>87</v>
      </c>
      <c r="N61" s="6">
        <v>3</v>
      </c>
      <c r="O61" s="6">
        <v>0</v>
      </c>
      <c r="P61" s="6">
        <v>3</v>
      </c>
      <c r="Q61" s="12">
        <v>5</v>
      </c>
      <c r="R61" s="68"/>
      <c r="S61" s="41" t="s">
        <v>85</v>
      </c>
      <c r="T61" s="41"/>
      <c r="U61" s="44" t="s">
        <v>148</v>
      </c>
      <c r="V61" s="45"/>
      <c r="W61" s="45"/>
      <c r="X61" s="45"/>
      <c r="Y61" s="45"/>
      <c r="Z61" s="45"/>
      <c r="AA61" s="45"/>
      <c r="AB61" s="45"/>
      <c r="AC61" s="45"/>
      <c r="AD61" s="46"/>
      <c r="AE61" s="11" t="s">
        <v>87</v>
      </c>
      <c r="AF61" s="10">
        <v>3</v>
      </c>
      <c r="AG61" s="10">
        <v>0</v>
      </c>
      <c r="AH61" s="10">
        <v>3</v>
      </c>
      <c r="AI61" s="12">
        <v>5</v>
      </c>
    </row>
    <row r="62" spans="1:38" s="8" customFormat="1" ht="12.75" x14ac:dyDescent="0.2">
      <c r="A62" s="41" t="s">
        <v>85</v>
      </c>
      <c r="B62" s="41"/>
      <c r="C62" s="44" t="s">
        <v>144</v>
      </c>
      <c r="D62" s="45"/>
      <c r="E62" s="45"/>
      <c r="F62" s="45"/>
      <c r="G62" s="45"/>
      <c r="H62" s="45"/>
      <c r="I62" s="45"/>
      <c r="J62" s="45"/>
      <c r="K62" s="45"/>
      <c r="L62" s="46"/>
      <c r="M62" s="11" t="s">
        <v>87</v>
      </c>
      <c r="N62" s="6">
        <v>3</v>
      </c>
      <c r="O62" s="6">
        <v>0</v>
      </c>
      <c r="P62" s="6">
        <v>3</v>
      </c>
      <c r="Q62" s="12">
        <v>5</v>
      </c>
      <c r="R62" s="68"/>
      <c r="S62" s="41" t="s">
        <v>85</v>
      </c>
      <c r="T62" s="41"/>
      <c r="U62" s="44" t="s">
        <v>151</v>
      </c>
      <c r="V62" s="45"/>
      <c r="W62" s="45"/>
      <c r="X62" s="45"/>
      <c r="Y62" s="45"/>
      <c r="Z62" s="45"/>
      <c r="AA62" s="45"/>
      <c r="AB62" s="45"/>
      <c r="AC62" s="45"/>
      <c r="AD62" s="46"/>
      <c r="AE62" s="11" t="s">
        <v>87</v>
      </c>
      <c r="AF62" s="10">
        <v>3</v>
      </c>
      <c r="AG62" s="10">
        <v>0</v>
      </c>
      <c r="AH62" s="10">
        <v>3</v>
      </c>
      <c r="AI62" s="12">
        <v>5</v>
      </c>
    </row>
    <row r="63" spans="1:38" s="8" customFormat="1" ht="12.75" x14ac:dyDescent="0.2">
      <c r="A63" s="41" t="s">
        <v>149</v>
      </c>
      <c r="B63" s="41"/>
      <c r="C63" s="42" t="s">
        <v>150</v>
      </c>
      <c r="D63" s="42"/>
      <c r="E63" s="42"/>
      <c r="F63" s="42"/>
      <c r="G63" s="42"/>
      <c r="H63" s="42"/>
      <c r="I63" s="42"/>
      <c r="J63" s="42"/>
      <c r="K63" s="42"/>
      <c r="L63" s="42"/>
      <c r="M63" s="11" t="s">
        <v>16</v>
      </c>
      <c r="N63" s="6">
        <v>0</v>
      </c>
      <c r="O63" s="6">
        <v>0</v>
      </c>
      <c r="P63" s="6">
        <v>0</v>
      </c>
      <c r="Q63" s="12">
        <v>2</v>
      </c>
      <c r="R63" s="68"/>
      <c r="S63" s="41" t="s">
        <v>85</v>
      </c>
      <c r="T63" s="41"/>
      <c r="U63" s="44" t="s">
        <v>280</v>
      </c>
      <c r="V63" s="45"/>
      <c r="W63" s="45"/>
      <c r="X63" s="45"/>
      <c r="Y63" s="45"/>
      <c r="Z63" s="45"/>
      <c r="AA63" s="45"/>
      <c r="AB63" s="45"/>
      <c r="AC63" s="45"/>
      <c r="AD63" s="46"/>
      <c r="AE63" s="11" t="s">
        <v>87</v>
      </c>
      <c r="AF63" s="10">
        <v>3</v>
      </c>
      <c r="AG63" s="10">
        <v>0</v>
      </c>
      <c r="AH63" s="10">
        <v>3</v>
      </c>
      <c r="AI63" s="12">
        <v>5</v>
      </c>
    </row>
    <row r="64" spans="1:38" s="8" customFormat="1" ht="12.75" x14ac:dyDescent="0.25">
      <c r="A64" s="63" t="s">
        <v>152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13">
        <f>SUM(N56:N63)</f>
        <v>14</v>
      </c>
      <c r="O64" s="13">
        <f>SUM(O56:O63)</f>
        <v>4</v>
      </c>
      <c r="P64" s="13">
        <f>SUM(P56:P63)</f>
        <v>16</v>
      </c>
      <c r="Q64" s="17">
        <f>SUM(Q56:Q63)</f>
        <v>30</v>
      </c>
      <c r="R64" s="68"/>
      <c r="S64" s="55" t="s">
        <v>153</v>
      </c>
      <c r="T64" s="55"/>
      <c r="U64" s="64" t="s">
        <v>154</v>
      </c>
      <c r="V64" s="64"/>
      <c r="W64" s="64"/>
      <c r="X64" s="64"/>
      <c r="Y64" s="64"/>
      <c r="Z64" s="64"/>
      <c r="AA64" s="64"/>
      <c r="AB64" s="64"/>
      <c r="AC64" s="64"/>
      <c r="AD64" s="64"/>
      <c r="AE64" s="14" t="s">
        <v>16</v>
      </c>
      <c r="AF64" s="11">
        <v>0</v>
      </c>
      <c r="AG64" s="11">
        <v>0</v>
      </c>
      <c r="AH64" s="11">
        <v>0</v>
      </c>
      <c r="AI64" s="12">
        <v>2</v>
      </c>
    </row>
    <row r="65" spans="1:38" s="8" customFormat="1" ht="12.75" x14ac:dyDescent="0.25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0"/>
      <c r="O65" s="20"/>
      <c r="P65" s="20"/>
      <c r="Q65" s="21"/>
      <c r="R65" s="22"/>
      <c r="S65" s="57" t="s">
        <v>155</v>
      </c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13">
        <f>SUM(AF56:AF64)</f>
        <v>16</v>
      </c>
      <c r="AG65" s="13">
        <f>SUM(AG56:AG64)</f>
        <v>5</v>
      </c>
      <c r="AH65" s="23">
        <f>SUM(AH56:AH64)</f>
        <v>18.5</v>
      </c>
      <c r="AI65" s="17">
        <f>SUM(AI56:AI64)</f>
        <v>30</v>
      </c>
    </row>
    <row r="66" spans="1:38" s="5" customFormat="1" ht="12.75" x14ac:dyDescent="0.2">
      <c r="A66" s="58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60"/>
      <c r="AJ66" s="8"/>
      <c r="AK66" s="8"/>
      <c r="AL66" s="8"/>
    </row>
    <row r="67" spans="1:38" s="5" customFormat="1" ht="12.75" customHeight="1" x14ac:dyDescent="0.2">
      <c r="A67" s="61" t="s">
        <v>156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24">
        <v>240</v>
      </c>
      <c r="R67" s="25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</row>
    <row r="68" spans="1:38" s="5" customFormat="1" ht="12.75" x14ac:dyDescent="0.2">
      <c r="A68" s="58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60"/>
    </row>
    <row r="69" spans="1:38" s="5" customFormat="1" ht="12.75" x14ac:dyDescent="0.2">
      <c r="A69" s="50" t="s">
        <v>157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26"/>
      <c r="S69" s="50" t="s">
        <v>158</v>
      </c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1:38" s="5" customFormat="1" ht="12.75" x14ac:dyDescent="0.2">
      <c r="A70" s="50" t="s">
        <v>7</v>
      </c>
      <c r="B70" s="50"/>
      <c r="C70" s="40" t="s">
        <v>8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7" t="s">
        <v>10</v>
      </c>
      <c r="O70" s="7" t="s">
        <v>11</v>
      </c>
      <c r="P70" s="7" t="s">
        <v>12</v>
      </c>
      <c r="Q70" s="7" t="s">
        <v>13</v>
      </c>
      <c r="R70" s="26"/>
      <c r="S70" s="50" t="s">
        <v>7</v>
      </c>
      <c r="T70" s="50"/>
      <c r="U70" s="40" t="s">
        <v>8</v>
      </c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7" t="s">
        <v>10</v>
      </c>
      <c r="AG70" s="7" t="s">
        <v>11</v>
      </c>
      <c r="AH70" s="7" t="s">
        <v>12</v>
      </c>
      <c r="AI70" s="7" t="s">
        <v>13</v>
      </c>
    </row>
    <row r="71" spans="1:38" s="5" customFormat="1" ht="12.75" x14ac:dyDescent="0.2">
      <c r="A71" s="41" t="s">
        <v>159</v>
      </c>
      <c r="B71" s="41"/>
      <c r="C71" s="42" t="s">
        <v>160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6">
        <v>2</v>
      </c>
      <c r="O71" s="6">
        <v>0</v>
      </c>
      <c r="P71" s="6">
        <v>2</v>
      </c>
      <c r="Q71" s="12">
        <v>3</v>
      </c>
      <c r="R71" s="26"/>
      <c r="S71" s="41" t="s">
        <v>161</v>
      </c>
      <c r="T71" s="41"/>
      <c r="U71" s="42" t="s">
        <v>162</v>
      </c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6">
        <v>2</v>
      </c>
      <c r="AG71" s="6">
        <v>0</v>
      </c>
      <c r="AH71" s="6">
        <v>2</v>
      </c>
      <c r="AI71" s="12">
        <v>3</v>
      </c>
    </row>
    <row r="72" spans="1:38" s="5" customFormat="1" ht="12.75" x14ac:dyDescent="0.2">
      <c r="A72" s="41" t="s">
        <v>163</v>
      </c>
      <c r="B72" s="41"/>
      <c r="C72" s="42" t="s">
        <v>164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6">
        <v>2</v>
      </c>
      <c r="O72" s="6">
        <v>0</v>
      </c>
      <c r="P72" s="6">
        <v>2</v>
      </c>
      <c r="Q72" s="12">
        <v>3</v>
      </c>
      <c r="R72" s="26"/>
      <c r="S72" s="41" t="s">
        <v>165</v>
      </c>
      <c r="T72" s="41"/>
      <c r="U72" s="42" t="s">
        <v>166</v>
      </c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6">
        <v>2</v>
      </c>
      <c r="AG72" s="6">
        <v>0</v>
      </c>
      <c r="AH72" s="6">
        <v>2</v>
      </c>
      <c r="AI72" s="12">
        <v>3</v>
      </c>
    </row>
    <row r="73" spans="1:38" s="5" customFormat="1" ht="12.75" x14ac:dyDescent="0.2">
      <c r="A73" s="47" t="s">
        <v>169</v>
      </c>
      <c r="B73" s="48"/>
      <c r="C73" s="44" t="s">
        <v>170</v>
      </c>
      <c r="D73" s="45"/>
      <c r="E73" s="45"/>
      <c r="F73" s="45"/>
      <c r="G73" s="45"/>
      <c r="H73" s="45"/>
      <c r="I73" s="45"/>
      <c r="J73" s="45"/>
      <c r="K73" s="45"/>
      <c r="L73" s="45"/>
      <c r="M73" s="46"/>
      <c r="N73" s="6">
        <v>2</v>
      </c>
      <c r="O73" s="6">
        <v>0</v>
      </c>
      <c r="P73" s="6">
        <v>2</v>
      </c>
      <c r="Q73" s="12">
        <v>3</v>
      </c>
      <c r="R73" s="26"/>
      <c r="S73" s="41" t="s">
        <v>167</v>
      </c>
      <c r="T73" s="41"/>
      <c r="U73" s="42" t="s">
        <v>168</v>
      </c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6">
        <v>2</v>
      </c>
      <c r="AG73" s="6">
        <v>0</v>
      </c>
      <c r="AH73" s="6">
        <v>2</v>
      </c>
      <c r="AI73" s="12">
        <v>3</v>
      </c>
    </row>
    <row r="74" spans="1:38" s="5" customFormat="1" ht="12.75" x14ac:dyDescent="0.2">
      <c r="A74" s="47" t="s">
        <v>173</v>
      </c>
      <c r="B74" s="48"/>
      <c r="C74" s="44" t="s">
        <v>174</v>
      </c>
      <c r="D74" s="45"/>
      <c r="E74" s="45"/>
      <c r="F74" s="45"/>
      <c r="G74" s="45"/>
      <c r="H74" s="45"/>
      <c r="I74" s="45"/>
      <c r="J74" s="45"/>
      <c r="K74" s="45"/>
      <c r="L74" s="45"/>
      <c r="M74" s="46"/>
      <c r="N74" s="6">
        <v>2</v>
      </c>
      <c r="O74" s="6">
        <v>0</v>
      </c>
      <c r="P74" s="6">
        <v>2</v>
      </c>
      <c r="Q74" s="12">
        <v>3</v>
      </c>
      <c r="R74" s="26"/>
      <c r="S74" s="41" t="s">
        <v>171</v>
      </c>
      <c r="T74" s="41"/>
      <c r="U74" s="42" t="s">
        <v>172</v>
      </c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6">
        <v>2</v>
      </c>
      <c r="AG74" s="6">
        <v>0</v>
      </c>
      <c r="AH74" s="6">
        <v>2</v>
      </c>
      <c r="AI74" s="12">
        <v>3</v>
      </c>
    </row>
    <row r="75" spans="1:38" s="5" customFormat="1" ht="12.75" x14ac:dyDescent="0.2">
      <c r="A75" s="41" t="s">
        <v>177</v>
      </c>
      <c r="B75" s="41"/>
      <c r="C75" s="42" t="s">
        <v>178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6">
        <v>2</v>
      </c>
      <c r="O75" s="6">
        <v>0</v>
      </c>
      <c r="P75" s="6">
        <v>2</v>
      </c>
      <c r="Q75" s="12">
        <v>3</v>
      </c>
      <c r="R75" s="26"/>
      <c r="S75" s="41" t="s">
        <v>175</v>
      </c>
      <c r="T75" s="41"/>
      <c r="U75" s="42" t="s">
        <v>176</v>
      </c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6">
        <v>2</v>
      </c>
      <c r="AG75" s="6">
        <v>0</v>
      </c>
      <c r="AH75" s="6">
        <v>2</v>
      </c>
      <c r="AI75" s="12">
        <v>3</v>
      </c>
    </row>
    <row r="76" spans="1:38" s="5" customFormat="1" ht="12.75" x14ac:dyDescent="0.2">
      <c r="A76" s="41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6"/>
      <c r="O76" s="6"/>
      <c r="P76" s="6"/>
      <c r="Q76" s="12"/>
      <c r="R76" s="26"/>
      <c r="S76" s="41"/>
      <c r="T76" s="41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6"/>
      <c r="AG76" s="6"/>
      <c r="AH76" s="6"/>
      <c r="AI76" s="12"/>
    </row>
    <row r="77" spans="1:38" s="5" customFormat="1" ht="12.75" x14ac:dyDescent="0.2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30"/>
    </row>
    <row r="78" spans="1:38" s="5" customFormat="1" ht="12.75" x14ac:dyDescent="0.2">
      <c r="A78" s="50" t="s">
        <v>179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26"/>
      <c r="S78" s="50" t="s">
        <v>180</v>
      </c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1:38" s="5" customFormat="1" ht="12.75" x14ac:dyDescent="0.2">
      <c r="A79" s="50" t="s">
        <v>7</v>
      </c>
      <c r="B79" s="50"/>
      <c r="C79" s="40" t="s">
        <v>8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7" t="s">
        <v>10</v>
      </c>
      <c r="O79" s="7" t="s">
        <v>11</v>
      </c>
      <c r="P79" s="7" t="s">
        <v>12</v>
      </c>
      <c r="Q79" s="7" t="s">
        <v>13</v>
      </c>
      <c r="R79" s="26"/>
      <c r="S79" s="50" t="s">
        <v>7</v>
      </c>
      <c r="T79" s="50"/>
      <c r="U79" s="40" t="s">
        <v>8</v>
      </c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7" t="s">
        <v>10</v>
      </c>
      <c r="AG79" s="7" t="s">
        <v>11</v>
      </c>
      <c r="AH79" s="7" t="s">
        <v>12</v>
      </c>
      <c r="AI79" s="7" t="s">
        <v>13</v>
      </c>
    </row>
    <row r="80" spans="1:38" s="5" customFormat="1" ht="12.75" x14ac:dyDescent="0.2">
      <c r="A80" s="51" t="s">
        <v>181</v>
      </c>
      <c r="B80" s="51"/>
      <c r="C80" s="54" t="s">
        <v>182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6">
        <v>3</v>
      </c>
      <c r="O80" s="6">
        <v>0</v>
      </c>
      <c r="P80" s="6">
        <v>3</v>
      </c>
      <c r="Q80" s="12">
        <v>4</v>
      </c>
      <c r="R80" s="26"/>
      <c r="S80" s="51" t="s">
        <v>183</v>
      </c>
      <c r="T80" s="51"/>
      <c r="U80" s="56" t="s">
        <v>184</v>
      </c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16">
        <v>3</v>
      </c>
      <c r="AG80" s="16">
        <v>0</v>
      </c>
      <c r="AH80" s="16">
        <v>3</v>
      </c>
      <c r="AI80" s="16">
        <v>4</v>
      </c>
    </row>
    <row r="81" spans="1:35" s="5" customFormat="1" ht="12.75" x14ac:dyDescent="0.2">
      <c r="A81" s="51" t="s">
        <v>185</v>
      </c>
      <c r="B81" s="51"/>
      <c r="C81" s="54" t="s">
        <v>186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6">
        <v>3</v>
      </c>
      <c r="O81" s="6">
        <v>0</v>
      </c>
      <c r="P81" s="6">
        <v>3</v>
      </c>
      <c r="Q81" s="12">
        <v>4</v>
      </c>
      <c r="R81" s="26"/>
      <c r="S81" s="55" t="s">
        <v>187</v>
      </c>
      <c r="T81" s="55"/>
      <c r="U81" s="56" t="s">
        <v>188</v>
      </c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16">
        <v>3</v>
      </c>
      <c r="AG81" s="16">
        <v>0</v>
      </c>
      <c r="AH81" s="16">
        <v>3</v>
      </c>
      <c r="AI81" s="16">
        <v>4</v>
      </c>
    </row>
    <row r="82" spans="1:35" s="5" customFormat="1" ht="12.75" x14ac:dyDescent="0.2">
      <c r="A82" s="51" t="s">
        <v>189</v>
      </c>
      <c r="B82" s="51"/>
      <c r="C82" s="54" t="s">
        <v>190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6">
        <v>3</v>
      </c>
      <c r="O82" s="6">
        <v>0</v>
      </c>
      <c r="P82" s="6">
        <v>3</v>
      </c>
      <c r="Q82" s="12">
        <v>4</v>
      </c>
      <c r="R82" s="26"/>
      <c r="S82" s="55" t="s">
        <v>191</v>
      </c>
      <c r="T82" s="55"/>
      <c r="U82" s="56" t="s">
        <v>192</v>
      </c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16">
        <v>3</v>
      </c>
      <c r="AG82" s="16">
        <v>0</v>
      </c>
      <c r="AH82" s="16">
        <v>3</v>
      </c>
      <c r="AI82" s="16">
        <v>4</v>
      </c>
    </row>
    <row r="83" spans="1:35" s="5" customFormat="1" ht="12.75" x14ac:dyDescent="0.2">
      <c r="A83" s="51" t="s">
        <v>193</v>
      </c>
      <c r="B83" s="51"/>
      <c r="C83" s="52" t="s">
        <v>194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6">
        <v>3</v>
      </c>
      <c r="O83" s="6">
        <v>0</v>
      </c>
      <c r="P83" s="6">
        <v>3</v>
      </c>
      <c r="Q83" s="12">
        <v>4</v>
      </c>
      <c r="R83" s="26"/>
      <c r="S83" s="51" t="s">
        <v>195</v>
      </c>
      <c r="T83" s="51"/>
      <c r="U83" s="53" t="s">
        <v>196</v>
      </c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27">
        <v>3</v>
      </c>
      <c r="AG83" s="27">
        <v>0</v>
      </c>
      <c r="AH83" s="27">
        <v>3</v>
      </c>
      <c r="AI83" s="16">
        <v>4</v>
      </c>
    </row>
    <row r="84" spans="1:35" s="5" customFormat="1" ht="12.75" x14ac:dyDescent="0.2">
      <c r="A84" s="51" t="s">
        <v>197</v>
      </c>
      <c r="B84" s="51"/>
      <c r="C84" s="52" t="s">
        <v>198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6">
        <v>3</v>
      </c>
      <c r="O84" s="6">
        <v>0</v>
      </c>
      <c r="P84" s="6">
        <v>3</v>
      </c>
      <c r="Q84" s="12">
        <v>4</v>
      </c>
      <c r="R84" s="26"/>
      <c r="S84" s="51" t="s">
        <v>199</v>
      </c>
      <c r="T84" s="51"/>
      <c r="U84" s="53" t="s">
        <v>200</v>
      </c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27">
        <v>3</v>
      </c>
      <c r="AG84" s="27">
        <v>0</v>
      </c>
      <c r="AH84" s="27">
        <v>3</v>
      </c>
      <c r="AI84" s="16">
        <v>4</v>
      </c>
    </row>
    <row r="85" spans="1:35" s="5" customFormat="1" ht="12.75" x14ac:dyDescent="0.2">
      <c r="A85" s="51" t="s">
        <v>201</v>
      </c>
      <c r="B85" s="51"/>
      <c r="C85" s="52" t="s">
        <v>202</v>
      </c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6">
        <v>3</v>
      </c>
      <c r="O85" s="6">
        <v>0</v>
      </c>
      <c r="P85" s="6">
        <v>3</v>
      </c>
      <c r="Q85" s="12">
        <v>4</v>
      </c>
      <c r="R85" s="26"/>
      <c r="S85" s="51" t="s">
        <v>203</v>
      </c>
      <c r="T85" s="51"/>
      <c r="U85" s="53" t="s">
        <v>204</v>
      </c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27">
        <v>3</v>
      </c>
      <c r="AG85" s="27">
        <v>0</v>
      </c>
      <c r="AH85" s="27">
        <v>3</v>
      </c>
      <c r="AI85" s="16">
        <v>4</v>
      </c>
    </row>
    <row r="86" spans="1:35" s="5" customFormat="1" ht="12.75" x14ac:dyDescent="0.2">
      <c r="A86" s="51" t="s">
        <v>205</v>
      </c>
      <c r="B86" s="51"/>
      <c r="C86" s="53" t="s">
        <v>206</v>
      </c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6">
        <v>3</v>
      </c>
      <c r="O86" s="6">
        <v>0</v>
      </c>
      <c r="P86" s="6">
        <v>3</v>
      </c>
      <c r="Q86" s="12">
        <v>4</v>
      </c>
      <c r="R86" s="26"/>
      <c r="S86" s="51" t="s">
        <v>99</v>
      </c>
      <c r="T86" s="51"/>
      <c r="U86" s="53" t="s">
        <v>207</v>
      </c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27">
        <v>3</v>
      </c>
      <c r="AG86" s="27">
        <v>0</v>
      </c>
      <c r="AH86" s="27">
        <v>3</v>
      </c>
      <c r="AI86" s="16">
        <v>4</v>
      </c>
    </row>
    <row r="87" spans="1:35" s="5" customFormat="1" ht="12.75" x14ac:dyDescent="0.2">
      <c r="A87" s="51" t="s">
        <v>104</v>
      </c>
      <c r="B87" s="51"/>
      <c r="C87" s="52" t="s">
        <v>208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6">
        <v>3</v>
      </c>
      <c r="O87" s="6">
        <v>0</v>
      </c>
      <c r="P87" s="6">
        <v>3</v>
      </c>
      <c r="Q87" s="12">
        <v>4</v>
      </c>
      <c r="R87" s="26"/>
      <c r="S87" s="41" t="s">
        <v>282</v>
      </c>
      <c r="T87" s="41"/>
      <c r="U87" s="42" t="s">
        <v>263</v>
      </c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6">
        <v>3</v>
      </c>
      <c r="AG87" s="6">
        <v>0</v>
      </c>
      <c r="AH87" s="6">
        <v>3</v>
      </c>
      <c r="AI87" s="12">
        <v>4</v>
      </c>
    </row>
    <row r="88" spans="1:35" s="5" customFormat="1" ht="12.75" x14ac:dyDescent="0.2">
      <c r="A88" s="41" t="s">
        <v>209</v>
      </c>
      <c r="B88" s="41"/>
      <c r="C88" s="53" t="s">
        <v>210</v>
      </c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6">
        <v>2</v>
      </c>
      <c r="O88" s="6">
        <v>0</v>
      </c>
      <c r="P88" s="6">
        <v>2</v>
      </c>
      <c r="Q88" s="12">
        <v>2</v>
      </c>
      <c r="R88" s="26"/>
      <c r="S88" s="41"/>
      <c r="T88" s="41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6"/>
      <c r="AG88" s="6"/>
      <c r="AH88" s="6"/>
      <c r="AI88" s="12"/>
    </row>
    <row r="89" spans="1:35" s="5" customFormat="1" ht="12.75" x14ac:dyDescent="0.2">
      <c r="A89" s="41" t="s">
        <v>211</v>
      </c>
      <c r="B89" s="41"/>
      <c r="C89" s="42" t="s">
        <v>212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6">
        <v>2</v>
      </c>
      <c r="O89" s="6">
        <v>0</v>
      </c>
      <c r="P89" s="6">
        <v>2</v>
      </c>
      <c r="Q89" s="12">
        <v>2</v>
      </c>
      <c r="R89" s="26"/>
      <c r="S89" s="41"/>
      <c r="T89" s="41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6"/>
      <c r="AG89" s="6"/>
      <c r="AH89" s="6"/>
      <c r="AI89" s="12"/>
    </row>
    <row r="90" spans="1:35" s="5" customFormat="1" ht="12.75" x14ac:dyDescent="0.2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30"/>
    </row>
    <row r="91" spans="1:35" s="5" customFormat="1" ht="12.75" x14ac:dyDescent="0.2">
      <c r="A91" s="50" t="s">
        <v>213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26"/>
      <c r="S91" s="50" t="s">
        <v>214</v>
      </c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</row>
    <row r="92" spans="1:35" s="5" customFormat="1" ht="12.75" x14ac:dyDescent="0.2">
      <c r="A92" s="50" t="s">
        <v>7</v>
      </c>
      <c r="B92" s="50"/>
      <c r="C92" s="40" t="s">
        <v>8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7" t="s">
        <v>10</v>
      </c>
      <c r="O92" s="7" t="s">
        <v>11</v>
      </c>
      <c r="P92" s="7" t="s">
        <v>12</v>
      </c>
      <c r="Q92" s="7" t="s">
        <v>13</v>
      </c>
      <c r="R92" s="26"/>
      <c r="S92" s="50" t="s">
        <v>7</v>
      </c>
      <c r="T92" s="50"/>
      <c r="U92" s="40" t="s">
        <v>8</v>
      </c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7" t="s">
        <v>10</v>
      </c>
      <c r="AG92" s="7" t="s">
        <v>11</v>
      </c>
      <c r="AH92" s="7" t="s">
        <v>12</v>
      </c>
      <c r="AI92" s="7" t="s">
        <v>13</v>
      </c>
    </row>
    <row r="93" spans="1:35" s="5" customFormat="1" ht="12.75" x14ac:dyDescent="0.2">
      <c r="A93" s="41" t="s">
        <v>215</v>
      </c>
      <c r="B93" s="41"/>
      <c r="C93" s="42" t="s">
        <v>216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6">
        <v>2</v>
      </c>
      <c r="O93" s="6">
        <v>0</v>
      </c>
      <c r="P93" s="6">
        <v>2</v>
      </c>
      <c r="Q93" s="12">
        <v>2</v>
      </c>
      <c r="R93" s="26"/>
      <c r="S93" s="41" t="s">
        <v>217</v>
      </c>
      <c r="T93" s="41"/>
      <c r="U93" s="42" t="s">
        <v>218</v>
      </c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6">
        <v>2</v>
      </c>
      <c r="AG93" s="6">
        <v>0</v>
      </c>
      <c r="AH93" s="6">
        <v>2</v>
      </c>
      <c r="AI93" s="12">
        <v>4</v>
      </c>
    </row>
    <row r="94" spans="1:35" s="5" customFormat="1" ht="12.75" x14ac:dyDescent="0.2">
      <c r="A94" s="41" t="s">
        <v>219</v>
      </c>
      <c r="B94" s="41"/>
      <c r="C94" s="42" t="s">
        <v>220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6">
        <v>2</v>
      </c>
      <c r="O94" s="6">
        <v>0</v>
      </c>
      <c r="P94" s="6">
        <v>2</v>
      </c>
      <c r="Q94" s="12">
        <v>2</v>
      </c>
      <c r="R94" s="26"/>
      <c r="S94" s="41" t="s">
        <v>221</v>
      </c>
      <c r="T94" s="41"/>
      <c r="U94" s="49" t="s">
        <v>222</v>
      </c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6">
        <v>2</v>
      </c>
      <c r="AG94" s="6">
        <v>0</v>
      </c>
      <c r="AH94" s="6">
        <v>2</v>
      </c>
      <c r="AI94" s="12">
        <v>4</v>
      </c>
    </row>
    <row r="95" spans="1:35" s="5" customFormat="1" ht="12.75" x14ac:dyDescent="0.2">
      <c r="A95" s="41" t="s">
        <v>223</v>
      </c>
      <c r="B95" s="41"/>
      <c r="C95" s="42" t="s">
        <v>224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6">
        <v>2</v>
      </c>
      <c r="O95" s="6">
        <v>0</v>
      </c>
      <c r="P95" s="6">
        <v>2</v>
      </c>
      <c r="Q95" s="12">
        <v>2</v>
      </c>
      <c r="R95" s="26"/>
      <c r="S95" s="41" t="s">
        <v>225</v>
      </c>
      <c r="T95" s="41"/>
      <c r="U95" s="42" t="s">
        <v>226</v>
      </c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6">
        <v>2</v>
      </c>
      <c r="AG95" s="6">
        <v>0</v>
      </c>
      <c r="AH95" s="6">
        <v>2</v>
      </c>
      <c r="AI95" s="12">
        <v>4</v>
      </c>
    </row>
    <row r="96" spans="1:35" s="5" customFormat="1" ht="12.75" x14ac:dyDescent="0.2">
      <c r="A96" s="41" t="s">
        <v>227</v>
      </c>
      <c r="B96" s="41"/>
      <c r="C96" s="42" t="s">
        <v>228</v>
      </c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6">
        <v>2</v>
      </c>
      <c r="O96" s="6">
        <v>0</v>
      </c>
      <c r="P96" s="6">
        <v>2</v>
      </c>
      <c r="Q96" s="12">
        <v>2</v>
      </c>
      <c r="R96" s="26"/>
      <c r="S96" s="41" t="s">
        <v>229</v>
      </c>
      <c r="T96" s="41"/>
      <c r="U96" s="42" t="s">
        <v>230</v>
      </c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6">
        <v>2</v>
      </c>
      <c r="AG96" s="6">
        <v>0</v>
      </c>
      <c r="AH96" s="6">
        <v>2</v>
      </c>
      <c r="AI96" s="12">
        <v>4</v>
      </c>
    </row>
    <row r="97" spans="1:35" s="5" customFormat="1" ht="12.75" x14ac:dyDescent="0.2">
      <c r="A97" s="41" t="s">
        <v>231</v>
      </c>
      <c r="B97" s="41"/>
      <c r="C97" s="42" t="s">
        <v>232</v>
      </c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6">
        <v>2</v>
      </c>
      <c r="O97" s="6">
        <v>0</v>
      </c>
      <c r="P97" s="6">
        <v>2</v>
      </c>
      <c r="Q97" s="12">
        <v>2</v>
      </c>
      <c r="R97" s="26"/>
      <c r="S97" s="41" t="s">
        <v>233</v>
      </c>
      <c r="T97" s="41"/>
      <c r="U97" s="42" t="s">
        <v>234</v>
      </c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6">
        <v>3</v>
      </c>
      <c r="AG97" s="6">
        <v>0</v>
      </c>
      <c r="AH97" s="6">
        <v>3</v>
      </c>
      <c r="AI97" s="12">
        <v>5</v>
      </c>
    </row>
    <row r="98" spans="1:35" s="5" customFormat="1" ht="12.75" x14ac:dyDescent="0.2">
      <c r="A98" s="41" t="s">
        <v>235</v>
      </c>
      <c r="B98" s="41"/>
      <c r="C98" s="42" t="s">
        <v>236</v>
      </c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6">
        <v>2</v>
      </c>
      <c r="O98" s="6">
        <v>0</v>
      </c>
      <c r="P98" s="6">
        <v>2</v>
      </c>
      <c r="Q98" s="12">
        <v>2</v>
      </c>
      <c r="R98" s="26"/>
      <c r="S98" s="41" t="s">
        <v>237</v>
      </c>
      <c r="T98" s="41"/>
      <c r="U98" s="42" t="s">
        <v>238</v>
      </c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6">
        <v>3</v>
      </c>
      <c r="AG98" s="6">
        <v>0</v>
      </c>
      <c r="AH98" s="6">
        <v>3</v>
      </c>
      <c r="AI98" s="12">
        <v>5</v>
      </c>
    </row>
    <row r="99" spans="1:35" s="5" customFormat="1" ht="12.75" x14ac:dyDescent="0.2">
      <c r="A99" s="41" t="s">
        <v>239</v>
      </c>
      <c r="B99" s="41"/>
      <c r="C99" s="42" t="s">
        <v>240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6">
        <v>2</v>
      </c>
      <c r="O99" s="6">
        <v>0</v>
      </c>
      <c r="P99" s="6">
        <v>2</v>
      </c>
      <c r="Q99" s="12">
        <v>2</v>
      </c>
      <c r="R99" s="26"/>
      <c r="S99" s="41" t="s">
        <v>241</v>
      </c>
      <c r="T99" s="41"/>
      <c r="U99" s="42" t="s">
        <v>242</v>
      </c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6">
        <v>3</v>
      </c>
      <c r="AG99" s="6">
        <v>0</v>
      </c>
      <c r="AH99" s="6">
        <v>3</v>
      </c>
      <c r="AI99" s="12">
        <v>5</v>
      </c>
    </row>
    <row r="100" spans="1:35" s="5" customFormat="1" ht="12.75" x14ac:dyDescent="0.2">
      <c r="A100" s="41" t="s">
        <v>243</v>
      </c>
      <c r="B100" s="41"/>
      <c r="C100" s="42" t="s">
        <v>244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6">
        <v>2</v>
      </c>
      <c r="O100" s="6">
        <v>0</v>
      </c>
      <c r="P100" s="6">
        <v>2</v>
      </c>
      <c r="Q100" s="12">
        <v>2</v>
      </c>
      <c r="R100" s="26"/>
      <c r="S100" s="41" t="s">
        <v>245</v>
      </c>
      <c r="T100" s="41"/>
      <c r="U100" s="42" t="s">
        <v>246</v>
      </c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6">
        <v>3</v>
      </c>
      <c r="AG100" s="6">
        <v>0</v>
      </c>
      <c r="AH100" s="6">
        <v>3</v>
      </c>
      <c r="AI100" s="12">
        <v>5</v>
      </c>
    </row>
    <row r="101" spans="1:35" s="5" customFormat="1" ht="12.75" x14ac:dyDescent="0.2">
      <c r="A101" s="41" t="s">
        <v>132</v>
      </c>
      <c r="B101" s="41"/>
      <c r="C101" s="42" t="s">
        <v>247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6">
        <v>2</v>
      </c>
      <c r="O101" s="6">
        <v>0</v>
      </c>
      <c r="P101" s="6">
        <v>2</v>
      </c>
      <c r="Q101" s="12">
        <v>2</v>
      </c>
      <c r="R101" s="26"/>
      <c r="S101" s="41" t="s">
        <v>248</v>
      </c>
      <c r="T101" s="41"/>
      <c r="U101" s="42" t="s">
        <v>249</v>
      </c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6">
        <v>3</v>
      </c>
      <c r="AG101" s="6">
        <v>0</v>
      </c>
      <c r="AH101" s="6">
        <v>3</v>
      </c>
      <c r="AI101" s="12">
        <v>5</v>
      </c>
    </row>
    <row r="102" spans="1:35" s="5" customFormat="1" ht="12.75" x14ac:dyDescent="0.2">
      <c r="A102" s="41" t="s">
        <v>250</v>
      </c>
      <c r="B102" s="41"/>
      <c r="C102" s="42" t="s">
        <v>251</v>
      </c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6">
        <v>3</v>
      </c>
      <c r="O102" s="6">
        <v>0</v>
      </c>
      <c r="P102" s="6">
        <v>3</v>
      </c>
      <c r="Q102" s="12">
        <v>5</v>
      </c>
      <c r="R102" s="26"/>
      <c r="S102" s="41" t="s">
        <v>252</v>
      </c>
      <c r="T102" s="41"/>
      <c r="U102" s="42" t="s">
        <v>253</v>
      </c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6">
        <v>3</v>
      </c>
      <c r="AG102" s="6">
        <v>0</v>
      </c>
      <c r="AH102" s="6">
        <v>3</v>
      </c>
      <c r="AI102" s="12">
        <v>5</v>
      </c>
    </row>
    <row r="103" spans="1:35" s="5" customFormat="1" ht="12.75" x14ac:dyDescent="0.2">
      <c r="A103" s="41" t="s">
        <v>254</v>
      </c>
      <c r="B103" s="41"/>
      <c r="C103" s="42" t="s">
        <v>255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6">
        <v>3</v>
      </c>
      <c r="O103" s="6">
        <v>0</v>
      </c>
      <c r="P103" s="6">
        <v>3</v>
      </c>
      <c r="Q103" s="12">
        <v>5</v>
      </c>
      <c r="R103" s="26"/>
      <c r="S103" s="41" t="s">
        <v>256</v>
      </c>
      <c r="T103" s="41"/>
      <c r="U103" s="42" t="s">
        <v>257</v>
      </c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6">
        <v>3</v>
      </c>
      <c r="AG103" s="6">
        <v>0</v>
      </c>
      <c r="AH103" s="6">
        <v>3</v>
      </c>
      <c r="AI103" s="12">
        <v>5</v>
      </c>
    </row>
    <row r="104" spans="1:35" s="5" customFormat="1" ht="12.75" x14ac:dyDescent="0.2">
      <c r="A104" s="41" t="s">
        <v>258</v>
      </c>
      <c r="B104" s="41"/>
      <c r="C104" s="42" t="s">
        <v>259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6">
        <v>3</v>
      </c>
      <c r="O104" s="6">
        <v>0</v>
      </c>
      <c r="P104" s="6">
        <v>3</v>
      </c>
      <c r="Q104" s="12">
        <v>5</v>
      </c>
      <c r="R104" s="26"/>
      <c r="S104" s="41" t="s">
        <v>260</v>
      </c>
      <c r="T104" s="41"/>
      <c r="U104" s="42" t="s">
        <v>261</v>
      </c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6">
        <v>3</v>
      </c>
      <c r="AG104" s="6">
        <v>0</v>
      </c>
      <c r="AH104" s="6">
        <v>3</v>
      </c>
      <c r="AI104" s="12">
        <v>5</v>
      </c>
    </row>
    <row r="105" spans="1:35" s="5" customFormat="1" ht="12.75" x14ac:dyDescent="0.2">
      <c r="A105" s="41" t="s">
        <v>262</v>
      </c>
      <c r="B105" s="41"/>
      <c r="C105" s="42" t="s">
        <v>281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6">
        <v>3</v>
      </c>
      <c r="O105" s="6">
        <v>0</v>
      </c>
      <c r="P105" s="6">
        <v>3</v>
      </c>
      <c r="Q105" s="12">
        <v>5</v>
      </c>
      <c r="R105" s="26"/>
      <c r="S105" s="47" t="s">
        <v>235</v>
      </c>
      <c r="T105" s="48"/>
      <c r="U105" s="44" t="s">
        <v>266</v>
      </c>
      <c r="V105" s="45"/>
      <c r="W105" s="45"/>
      <c r="X105" s="45"/>
      <c r="Y105" s="45"/>
      <c r="Z105" s="45"/>
      <c r="AA105" s="45"/>
      <c r="AB105" s="45"/>
      <c r="AC105" s="45"/>
      <c r="AD105" s="45"/>
      <c r="AE105" s="46"/>
      <c r="AF105" s="6">
        <v>3</v>
      </c>
      <c r="AG105" s="6">
        <v>0</v>
      </c>
      <c r="AH105" s="6">
        <v>3</v>
      </c>
      <c r="AI105" s="12">
        <v>5</v>
      </c>
    </row>
    <row r="106" spans="1:35" s="5" customFormat="1" ht="12.75" x14ac:dyDescent="0.2">
      <c r="A106" s="41" t="s">
        <v>264</v>
      </c>
      <c r="B106" s="41"/>
      <c r="C106" s="42" t="s">
        <v>265</v>
      </c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6">
        <v>3</v>
      </c>
      <c r="O106" s="6">
        <v>0</v>
      </c>
      <c r="P106" s="6">
        <v>3</v>
      </c>
      <c r="Q106" s="12">
        <v>5</v>
      </c>
      <c r="R106" s="26"/>
      <c r="S106" s="41" t="s">
        <v>269</v>
      </c>
      <c r="T106" s="41"/>
      <c r="U106" s="42" t="s">
        <v>270</v>
      </c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6">
        <v>3</v>
      </c>
      <c r="AG106" s="6">
        <v>0</v>
      </c>
      <c r="AH106" s="6">
        <v>3</v>
      </c>
      <c r="AI106" s="12">
        <v>5</v>
      </c>
    </row>
    <row r="107" spans="1:35" s="5" customFormat="1" ht="12.75" x14ac:dyDescent="0.2">
      <c r="A107" s="41" t="s">
        <v>267</v>
      </c>
      <c r="B107" s="41"/>
      <c r="C107" s="42" t="s">
        <v>268</v>
      </c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6">
        <v>3</v>
      </c>
      <c r="O107" s="6">
        <v>0</v>
      </c>
      <c r="P107" s="6">
        <v>3</v>
      </c>
      <c r="Q107" s="12">
        <v>5</v>
      </c>
      <c r="R107" s="26"/>
      <c r="S107" s="41" t="s">
        <v>293</v>
      </c>
      <c r="T107" s="41"/>
      <c r="U107" s="42" t="s">
        <v>292</v>
      </c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6">
        <v>3</v>
      </c>
      <c r="AG107" s="6">
        <v>0</v>
      </c>
      <c r="AH107" s="6">
        <v>3</v>
      </c>
      <c r="AI107" s="12">
        <v>5</v>
      </c>
    </row>
    <row r="108" spans="1:35" s="5" customFormat="1" ht="12.75" x14ac:dyDescent="0.2">
      <c r="A108" s="41" t="s">
        <v>271</v>
      </c>
      <c r="B108" s="41"/>
      <c r="C108" s="42" t="s">
        <v>272</v>
      </c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6">
        <v>3</v>
      </c>
      <c r="O108" s="6">
        <v>0</v>
      </c>
      <c r="P108" s="6">
        <v>3</v>
      </c>
      <c r="Q108" s="12">
        <v>5</v>
      </c>
      <c r="R108" s="26"/>
      <c r="S108" s="41"/>
      <c r="T108" s="41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6"/>
      <c r="AG108" s="6"/>
      <c r="AH108" s="6"/>
      <c r="AI108" s="12"/>
    </row>
    <row r="109" spans="1:35" s="5" customFormat="1" ht="12.75" x14ac:dyDescent="0.2">
      <c r="A109" s="41" t="s">
        <v>284</v>
      </c>
      <c r="B109" s="41"/>
      <c r="C109" s="42" t="s">
        <v>283</v>
      </c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6">
        <v>3</v>
      </c>
      <c r="O109" s="6">
        <v>0</v>
      </c>
      <c r="P109" s="6">
        <v>3</v>
      </c>
      <c r="Q109" s="12">
        <v>5</v>
      </c>
      <c r="R109" s="26"/>
      <c r="S109" s="41"/>
      <c r="T109" s="41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6"/>
      <c r="AG109" s="6"/>
      <c r="AH109" s="6"/>
      <c r="AI109" s="12"/>
    </row>
    <row r="110" spans="1:35" s="5" customFormat="1" ht="12.75" x14ac:dyDescent="0.2">
      <c r="A110" s="41" t="s">
        <v>285</v>
      </c>
      <c r="B110" s="41"/>
      <c r="C110" s="44" t="s">
        <v>286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6"/>
      <c r="N110" s="6">
        <v>3</v>
      </c>
      <c r="O110" s="6">
        <v>0</v>
      </c>
      <c r="P110" s="6">
        <v>3</v>
      </c>
      <c r="Q110" s="12">
        <v>5</v>
      </c>
      <c r="R110" s="26"/>
      <c r="S110" s="41"/>
      <c r="T110" s="41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6"/>
      <c r="AG110" s="6"/>
      <c r="AH110" s="6"/>
      <c r="AI110" s="12"/>
    </row>
    <row r="111" spans="1:35" s="5" customFormat="1" ht="12.75" x14ac:dyDescent="0.2">
      <c r="A111" s="41"/>
      <c r="B111" s="41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6"/>
      <c r="O111" s="6"/>
      <c r="P111" s="6"/>
      <c r="Q111" s="12"/>
      <c r="R111" s="26"/>
      <c r="S111" s="41"/>
      <c r="T111" s="41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6"/>
      <c r="AG111" s="6"/>
      <c r="AH111" s="6"/>
      <c r="AI111" s="12"/>
    </row>
    <row r="112" spans="1:35" s="5" customFormat="1" ht="12.75" x14ac:dyDescent="0.2">
      <c r="A112" s="41"/>
      <c r="B112" s="41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6"/>
      <c r="O112" s="6"/>
      <c r="P112" s="6"/>
      <c r="Q112" s="12"/>
      <c r="R112" s="26"/>
      <c r="S112" s="41"/>
      <c r="T112" s="41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6"/>
      <c r="AG112" s="6"/>
      <c r="AH112" s="6"/>
      <c r="AI112" s="12"/>
    </row>
    <row r="113" spans="1:35" s="5" customFormat="1" ht="12.75" x14ac:dyDescent="0.2">
      <c r="A113" s="41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6"/>
      <c r="O113" s="6"/>
      <c r="P113" s="6"/>
      <c r="Q113" s="12"/>
      <c r="R113" s="26"/>
      <c r="S113" s="41"/>
      <c r="T113" s="41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6"/>
      <c r="AG113" s="6"/>
      <c r="AH113" s="6"/>
      <c r="AI113" s="12"/>
    </row>
    <row r="114" spans="1:35" s="5" customFormat="1" ht="12.75" x14ac:dyDescent="0.2">
      <c r="A114" s="41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6"/>
      <c r="O114" s="6"/>
      <c r="P114" s="6"/>
      <c r="Q114" s="12"/>
      <c r="R114" s="26"/>
      <c r="S114" s="41"/>
      <c r="T114" s="41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6"/>
      <c r="AG114" s="6"/>
      <c r="AH114" s="6"/>
      <c r="AI114" s="12"/>
    </row>
    <row r="115" spans="1:35" s="5" customFormat="1" ht="12.75" x14ac:dyDescent="0.2">
      <c r="A115" s="28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30"/>
    </row>
    <row r="116" spans="1:35" s="5" customFormat="1" ht="12.75" x14ac:dyDescent="0.2">
      <c r="A116" s="31" t="s">
        <v>273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3"/>
    </row>
    <row r="117" spans="1:35" s="5" customFormat="1" ht="12.75" x14ac:dyDescent="0.2">
      <c r="A117" s="34" t="s">
        <v>274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6"/>
    </row>
    <row r="118" spans="1:35" s="5" customFormat="1" ht="12.75" x14ac:dyDescent="0.2">
      <c r="A118" s="34" t="s">
        <v>275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6"/>
    </row>
    <row r="119" spans="1:35" s="5" customFormat="1" ht="12.75" x14ac:dyDescent="0.2">
      <c r="A119" s="28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30"/>
    </row>
    <row r="120" spans="1:35" s="5" customFormat="1" ht="16.5" customHeight="1" x14ac:dyDescent="0.2">
      <c r="A120" s="40" t="s">
        <v>276</v>
      </c>
      <c r="B120" s="40"/>
      <c r="C120" s="40"/>
      <c r="D120" s="37" t="s">
        <v>277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9"/>
    </row>
  </sheetData>
  <mergeCells count="374">
    <mergeCell ref="C1:AI5"/>
    <mergeCell ref="A6:F6"/>
    <mergeCell ref="G6:AI6"/>
    <mergeCell ref="A7:F7"/>
    <mergeCell ref="G7:AI7"/>
    <mergeCell ref="A8:AI8"/>
    <mergeCell ref="A9:AI9"/>
    <mergeCell ref="A10:Q10"/>
    <mergeCell ref="R10:R23"/>
    <mergeCell ref="S10:AI10"/>
    <mergeCell ref="A11:B11"/>
    <mergeCell ref="C11:L11"/>
    <mergeCell ref="S11:T11"/>
    <mergeCell ref="U11:AD11"/>
    <mergeCell ref="A12:B12"/>
    <mergeCell ref="C12:L12"/>
    <mergeCell ref="S12:T12"/>
    <mergeCell ref="U12:AD12"/>
    <mergeCell ref="A13:B13"/>
    <mergeCell ref="C13:L13"/>
    <mergeCell ref="S13:T13"/>
    <mergeCell ref="U13:AD13"/>
    <mergeCell ref="A14:B14"/>
    <mergeCell ref="C14:L14"/>
    <mergeCell ref="S14:T14"/>
    <mergeCell ref="U14:AD14"/>
    <mergeCell ref="A15:B15"/>
    <mergeCell ref="C15:L15"/>
    <mergeCell ref="S15:T15"/>
    <mergeCell ref="U15:AD15"/>
    <mergeCell ref="A16:B16"/>
    <mergeCell ref="C16:L16"/>
    <mergeCell ref="S16:T16"/>
    <mergeCell ref="U16:AD16"/>
    <mergeCell ref="A17:B17"/>
    <mergeCell ref="C17:L17"/>
    <mergeCell ref="S17:T17"/>
    <mergeCell ref="U17:AD17"/>
    <mergeCell ref="A18:B18"/>
    <mergeCell ref="C18:L18"/>
    <mergeCell ref="S18:T18"/>
    <mergeCell ref="U18:AD18"/>
    <mergeCell ref="A19:B19"/>
    <mergeCell ref="C19:L19"/>
    <mergeCell ref="S19:T19"/>
    <mergeCell ref="U19:AD19"/>
    <mergeCell ref="A20:B20"/>
    <mergeCell ref="C20:L20"/>
    <mergeCell ref="S20:T20"/>
    <mergeCell ref="U20:AD20"/>
    <mergeCell ref="A21:B21"/>
    <mergeCell ref="C21:L21"/>
    <mergeCell ref="S21:T21"/>
    <mergeCell ref="U21:AD21"/>
    <mergeCell ref="A22:B22"/>
    <mergeCell ref="C22:L22"/>
    <mergeCell ref="S22:T22"/>
    <mergeCell ref="U22:AD22"/>
    <mergeCell ref="A23:M23"/>
    <mergeCell ref="S23:AE23"/>
    <mergeCell ref="A24:AI24"/>
    <mergeCell ref="A25:AI25"/>
    <mergeCell ref="A26:Q26"/>
    <mergeCell ref="R26:R37"/>
    <mergeCell ref="S26:AI26"/>
    <mergeCell ref="A27:B27"/>
    <mergeCell ref="C27:L27"/>
    <mergeCell ref="S27:T27"/>
    <mergeCell ref="U27:AD27"/>
    <mergeCell ref="A28:B28"/>
    <mergeCell ref="C28:L28"/>
    <mergeCell ref="S28:T28"/>
    <mergeCell ref="U28:AD28"/>
    <mergeCell ref="A29:B29"/>
    <mergeCell ref="C29:L29"/>
    <mergeCell ref="S29:T29"/>
    <mergeCell ref="U29:AD29"/>
    <mergeCell ref="A30:B30"/>
    <mergeCell ref="C30:L30"/>
    <mergeCell ref="S30:T30"/>
    <mergeCell ref="U30:AD30"/>
    <mergeCell ref="A31:B31"/>
    <mergeCell ref="C31:L31"/>
    <mergeCell ref="S31:T31"/>
    <mergeCell ref="U31:AD31"/>
    <mergeCell ref="A32:B32"/>
    <mergeCell ref="C32:L32"/>
    <mergeCell ref="S32:T32"/>
    <mergeCell ref="U32:AD32"/>
    <mergeCell ref="A33:B33"/>
    <mergeCell ref="C33:L33"/>
    <mergeCell ref="S33:T33"/>
    <mergeCell ref="U33:AD33"/>
    <mergeCell ref="A34:B34"/>
    <mergeCell ref="C34:L34"/>
    <mergeCell ref="S34:T34"/>
    <mergeCell ref="U34:AD34"/>
    <mergeCell ref="A35:B35"/>
    <mergeCell ref="C35:L35"/>
    <mergeCell ref="S35:T35"/>
    <mergeCell ref="U35:AD35"/>
    <mergeCell ref="A37:M37"/>
    <mergeCell ref="S36:T36"/>
    <mergeCell ref="U36:AD36"/>
    <mergeCell ref="S37:AE37"/>
    <mergeCell ref="A36:B36"/>
    <mergeCell ref="C36:L36"/>
    <mergeCell ref="A38:AI38"/>
    <mergeCell ref="A39:AI39"/>
    <mergeCell ref="A40:Q40"/>
    <mergeCell ref="R40:R51"/>
    <mergeCell ref="S40:AI40"/>
    <mergeCell ref="A41:B41"/>
    <mergeCell ref="C41:L41"/>
    <mergeCell ref="S41:T41"/>
    <mergeCell ref="U41:AD41"/>
    <mergeCell ref="A42:B42"/>
    <mergeCell ref="C42:L42"/>
    <mergeCell ref="S42:T42"/>
    <mergeCell ref="U42:AD42"/>
    <mergeCell ref="A43:B43"/>
    <mergeCell ref="C43:L43"/>
    <mergeCell ref="S43:T43"/>
    <mergeCell ref="U43:AD43"/>
    <mergeCell ref="A44:B44"/>
    <mergeCell ref="C44:L44"/>
    <mergeCell ref="S44:T44"/>
    <mergeCell ref="U44:AD44"/>
    <mergeCell ref="A45:B45"/>
    <mergeCell ref="C45:L45"/>
    <mergeCell ref="S45:T45"/>
    <mergeCell ref="U45:AD45"/>
    <mergeCell ref="A46:B46"/>
    <mergeCell ref="C46:L46"/>
    <mergeCell ref="S46:T46"/>
    <mergeCell ref="U46:AD46"/>
    <mergeCell ref="A47:B47"/>
    <mergeCell ref="C47:L47"/>
    <mergeCell ref="S47:T47"/>
    <mergeCell ref="U47:AD47"/>
    <mergeCell ref="A48:B48"/>
    <mergeCell ref="C48:L48"/>
    <mergeCell ref="S48:T48"/>
    <mergeCell ref="U48:AD48"/>
    <mergeCell ref="A49:B49"/>
    <mergeCell ref="C49:L49"/>
    <mergeCell ref="S49:T49"/>
    <mergeCell ref="U49:AD49"/>
    <mergeCell ref="A50:B50"/>
    <mergeCell ref="C50:L50"/>
    <mergeCell ref="S50:T50"/>
    <mergeCell ref="U50:AD50"/>
    <mergeCell ref="A51:M51"/>
    <mergeCell ref="S51:AE51"/>
    <mergeCell ref="A52:AI52"/>
    <mergeCell ref="A53:AI53"/>
    <mergeCell ref="A54:Q54"/>
    <mergeCell ref="R54:R64"/>
    <mergeCell ref="S54:AI54"/>
    <mergeCell ref="A55:B55"/>
    <mergeCell ref="C55:L55"/>
    <mergeCell ref="S55:T55"/>
    <mergeCell ref="U55:AD55"/>
    <mergeCell ref="A56:B56"/>
    <mergeCell ref="C56:L56"/>
    <mergeCell ref="S56:T56"/>
    <mergeCell ref="U56:AD56"/>
    <mergeCell ref="A57:B57"/>
    <mergeCell ref="C57:L57"/>
    <mergeCell ref="S57:T57"/>
    <mergeCell ref="U57:AD57"/>
    <mergeCell ref="A58:B58"/>
    <mergeCell ref="C58:L58"/>
    <mergeCell ref="S58:T58"/>
    <mergeCell ref="U58:AD58"/>
    <mergeCell ref="A59:B59"/>
    <mergeCell ref="C59:L59"/>
    <mergeCell ref="S59:T59"/>
    <mergeCell ref="U59:AD59"/>
    <mergeCell ref="A60:B60"/>
    <mergeCell ref="C60:L60"/>
    <mergeCell ref="S60:T60"/>
    <mergeCell ref="U60:AD60"/>
    <mergeCell ref="A61:B61"/>
    <mergeCell ref="C61:L61"/>
    <mergeCell ref="S61:T61"/>
    <mergeCell ref="U61:AD61"/>
    <mergeCell ref="A62:B62"/>
    <mergeCell ref="C62:L62"/>
    <mergeCell ref="S62:T62"/>
    <mergeCell ref="U62:AD62"/>
    <mergeCell ref="A63:B63"/>
    <mergeCell ref="C63:L63"/>
    <mergeCell ref="S63:T63"/>
    <mergeCell ref="U63:AD63"/>
    <mergeCell ref="A64:M64"/>
    <mergeCell ref="S64:T64"/>
    <mergeCell ref="U64:AD64"/>
    <mergeCell ref="S65:AE65"/>
    <mergeCell ref="A66:AI66"/>
    <mergeCell ref="A67:P67"/>
    <mergeCell ref="S67:AI67"/>
    <mergeCell ref="A68:AI68"/>
    <mergeCell ref="A69:Q69"/>
    <mergeCell ref="S69:AI69"/>
    <mergeCell ref="A70:B70"/>
    <mergeCell ref="C70:M70"/>
    <mergeCell ref="S70:T70"/>
    <mergeCell ref="U70:AE70"/>
    <mergeCell ref="A71:B71"/>
    <mergeCell ref="C71:M71"/>
    <mergeCell ref="S71:T71"/>
    <mergeCell ref="U71:AE71"/>
    <mergeCell ref="A72:B72"/>
    <mergeCell ref="C72:M72"/>
    <mergeCell ref="S72:T72"/>
    <mergeCell ref="U72:AE72"/>
    <mergeCell ref="S73:T73"/>
    <mergeCell ref="U73:AE73"/>
    <mergeCell ref="A73:B73"/>
    <mergeCell ref="C73:M73"/>
    <mergeCell ref="S74:T74"/>
    <mergeCell ref="U74:AE74"/>
    <mergeCell ref="A74:B74"/>
    <mergeCell ref="C74:M74"/>
    <mergeCell ref="S75:T75"/>
    <mergeCell ref="U75:AE75"/>
    <mergeCell ref="A75:B75"/>
    <mergeCell ref="C75:M75"/>
    <mergeCell ref="A76:B76"/>
    <mergeCell ref="C76:M76"/>
    <mergeCell ref="S76:T76"/>
    <mergeCell ref="U76:AE76"/>
    <mergeCell ref="A78:Q78"/>
    <mergeCell ref="S78:AI78"/>
    <mergeCell ref="A79:B79"/>
    <mergeCell ref="C79:M79"/>
    <mergeCell ref="S79:T79"/>
    <mergeCell ref="U79:AE79"/>
    <mergeCell ref="A80:B80"/>
    <mergeCell ref="C80:M80"/>
    <mergeCell ref="S80:T80"/>
    <mergeCell ref="U80:AE80"/>
    <mergeCell ref="A81:B81"/>
    <mergeCell ref="C81:M81"/>
    <mergeCell ref="S81:T81"/>
    <mergeCell ref="U81:AE81"/>
    <mergeCell ref="A82:B82"/>
    <mergeCell ref="C82:M82"/>
    <mergeCell ref="S82:T82"/>
    <mergeCell ref="U82:AE82"/>
    <mergeCell ref="A83:B83"/>
    <mergeCell ref="C83:M83"/>
    <mergeCell ref="S83:T83"/>
    <mergeCell ref="U83:AE83"/>
    <mergeCell ref="A84:B84"/>
    <mergeCell ref="C84:M84"/>
    <mergeCell ref="S84:T84"/>
    <mergeCell ref="U84:AE84"/>
    <mergeCell ref="A85:B85"/>
    <mergeCell ref="C85:M85"/>
    <mergeCell ref="S85:T85"/>
    <mergeCell ref="U85:AE85"/>
    <mergeCell ref="A86:B86"/>
    <mergeCell ref="C86:M86"/>
    <mergeCell ref="S86:T86"/>
    <mergeCell ref="U86:AE86"/>
    <mergeCell ref="A87:B87"/>
    <mergeCell ref="C87:M87"/>
    <mergeCell ref="A88:B88"/>
    <mergeCell ref="C88:M88"/>
    <mergeCell ref="S88:T88"/>
    <mergeCell ref="U88:AE88"/>
    <mergeCell ref="A89:B89"/>
    <mergeCell ref="C89:M89"/>
    <mergeCell ref="S89:T89"/>
    <mergeCell ref="U89:AE89"/>
    <mergeCell ref="A91:Q91"/>
    <mergeCell ref="S91:AI91"/>
    <mergeCell ref="A92:B92"/>
    <mergeCell ref="C92:M92"/>
    <mergeCell ref="S92:T92"/>
    <mergeCell ref="U92:AE92"/>
    <mergeCell ref="A93:B93"/>
    <mergeCell ref="C93:M93"/>
    <mergeCell ref="S93:T93"/>
    <mergeCell ref="U93:AE93"/>
    <mergeCell ref="A94:B94"/>
    <mergeCell ref="C94:M94"/>
    <mergeCell ref="S94:T94"/>
    <mergeCell ref="U94:AE94"/>
    <mergeCell ref="A95:B95"/>
    <mergeCell ref="C95:M95"/>
    <mergeCell ref="S95:T95"/>
    <mergeCell ref="U95:AE95"/>
    <mergeCell ref="A96:B96"/>
    <mergeCell ref="C96:M96"/>
    <mergeCell ref="S96:T96"/>
    <mergeCell ref="U96:AE96"/>
    <mergeCell ref="A97:B97"/>
    <mergeCell ref="C97:M97"/>
    <mergeCell ref="S97:T97"/>
    <mergeCell ref="U97:AE97"/>
    <mergeCell ref="A98:B98"/>
    <mergeCell ref="C98:M98"/>
    <mergeCell ref="S98:T98"/>
    <mergeCell ref="U98:AE98"/>
    <mergeCell ref="S104:T104"/>
    <mergeCell ref="U104:AE104"/>
    <mergeCell ref="A99:B99"/>
    <mergeCell ref="C99:M99"/>
    <mergeCell ref="S99:T99"/>
    <mergeCell ref="U99:AE99"/>
    <mergeCell ref="A100:B100"/>
    <mergeCell ref="C100:M100"/>
    <mergeCell ref="S100:T100"/>
    <mergeCell ref="U100:AE100"/>
    <mergeCell ref="A101:B101"/>
    <mergeCell ref="C101:M101"/>
    <mergeCell ref="S101:T101"/>
    <mergeCell ref="U101:AE101"/>
    <mergeCell ref="A105:B105"/>
    <mergeCell ref="C105:M105"/>
    <mergeCell ref="S87:T87"/>
    <mergeCell ref="U87:AE87"/>
    <mergeCell ref="A106:B106"/>
    <mergeCell ref="C106:M106"/>
    <mergeCell ref="S106:T106"/>
    <mergeCell ref="U106:AE106"/>
    <mergeCell ref="A107:B107"/>
    <mergeCell ref="C107:M107"/>
    <mergeCell ref="S107:T107"/>
    <mergeCell ref="U107:AE107"/>
    <mergeCell ref="S105:T105"/>
    <mergeCell ref="U105:AE105"/>
    <mergeCell ref="A102:B102"/>
    <mergeCell ref="C102:M102"/>
    <mergeCell ref="S102:T102"/>
    <mergeCell ref="U102:AE102"/>
    <mergeCell ref="A103:B103"/>
    <mergeCell ref="C103:M103"/>
    <mergeCell ref="S103:T103"/>
    <mergeCell ref="U103:AE103"/>
    <mergeCell ref="A104:B104"/>
    <mergeCell ref="C104:M104"/>
    <mergeCell ref="A108:B108"/>
    <mergeCell ref="C108:M108"/>
    <mergeCell ref="S108:T108"/>
    <mergeCell ref="U108:AE108"/>
    <mergeCell ref="A109:B109"/>
    <mergeCell ref="C109:M109"/>
    <mergeCell ref="S109:T109"/>
    <mergeCell ref="U109:AE109"/>
    <mergeCell ref="A110:B110"/>
    <mergeCell ref="C110:M110"/>
    <mergeCell ref="S110:T110"/>
    <mergeCell ref="U110:AE110"/>
    <mergeCell ref="A120:C120"/>
    <mergeCell ref="A114:B114"/>
    <mergeCell ref="C114:M114"/>
    <mergeCell ref="S114:T114"/>
    <mergeCell ref="U114:AE114"/>
    <mergeCell ref="A111:B111"/>
    <mergeCell ref="C111:M111"/>
    <mergeCell ref="S111:T111"/>
    <mergeCell ref="U111:AE111"/>
    <mergeCell ref="A112:B112"/>
    <mergeCell ref="C112:M112"/>
    <mergeCell ref="S112:T112"/>
    <mergeCell ref="U112:AE112"/>
    <mergeCell ref="A113:B113"/>
    <mergeCell ref="C113:M113"/>
    <mergeCell ref="S113:T113"/>
    <mergeCell ref="U113:AE113"/>
  </mergeCells>
  <printOptions horizontalCentered="1"/>
  <pageMargins left="0.47222222222222199" right="0.31527777777777799" top="0.74791666666666701" bottom="0.47291666666666698" header="0.51180555555555496" footer="0.31527777777777799"/>
  <pageSetup paperSize="9" firstPageNumber="0" orientation="portrait" horizontalDpi="300" verticalDpi="300" r:id="rId1"/>
  <headerFooter>
    <oddFooter>&amp;R&amp;8Sayfa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ESM %100 Türkçe Öğretim Planı (2023-2024 ve sonrası).xlsx</WorkBookName>
  <MappingTemplateName/>
  <ColumnMaps/>
</IP21ConfigWorkBook>
</file>

<file path=customXml/itemProps1.xml><?xml version="1.0" encoding="utf-8"?>
<ds:datastoreItem xmlns:ds="http://schemas.openxmlformats.org/officeDocument/2006/customXml" ds:itemID="{D44738A6-B136-4D5C-AC77-64629AF25D7F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Aspen</dc:creator>
  <cp:lastModifiedBy>Mehmet selçuk MERT</cp:lastModifiedBy>
  <cp:revision>3</cp:revision>
  <dcterms:created xsi:type="dcterms:W3CDTF">2015-06-05T18:19:34Z</dcterms:created>
  <dcterms:modified xsi:type="dcterms:W3CDTF">2025-02-11T09:11:15Z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